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varia\Projects\medarot1_translation\"/>
    </mc:Choice>
  </mc:AlternateContent>
  <xr:revisionPtr revIDLastSave="0" documentId="13_ncr:1_{B46F871C-F3E4-4D73-B26C-451AF45D63DE}" xr6:coauthVersionLast="47" xr6:coauthVersionMax="47" xr10:uidLastSave="{00000000-0000-0000-0000-000000000000}"/>
  <bookViews>
    <workbookView xWindow="-103" yWindow="-103" windowWidth="32169" windowHeight="18720" tabRatio="1000" firstSheet="4" xr2:uid="{00000000-000D-0000-FFFF-FFFF00000000}"/>
  </bookViews>
  <sheets>
    <sheet name="Status" sheetId="1" r:id="rId1"/>
    <sheet name="StoryText1" sheetId="2" r:id="rId2"/>
    <sheet name="StoryText2" sheetId="3" r:id="rId3"/>
    <sheet name="StoryText3" sheetId="4" r:id="rId4"/>
    <sheet name="Snippet3" sheetId="5" r:id="rId5"/>
    <sheet name="Snippet1" sheetId="6" r:id="rId6"/>
    <sheet name="Snippet2" sheetId="7" r:id="rId7"/>
    <sheet name="Snippet4" sheetId="8" r:id="rId8"/>
    <sheet name="Snippet5" sheetId="9" r:id="rId9"/>
    <sheet name="BattleText" sheetId="10" r:id="rId10"/>
    <sheet name="Items" sheetId="11" r:id="rId11"/>
    <sheet name="Medarots" sheetId="12" r:id="rId12"/>
    <sheet name="Medals" sheetId="13" r:id="rId13"/>
    <sheet name="HeadParts" sheetId="14" r:id="rId14"/>
    <sheet name="RightParts" sheetId="15" r:id="rId15"/>
    <sheet name="LeftParts" sheetId="16" r:id="rId16"/>
    <sheet name="LegParts" sheetId="17" r:id="rId17"/>
    <sheet name="Attributes" sheetId="18" r:id="rId18"/>
    <sheet name="Skills" sheetId="19" r:id="rId19"/>
    <sheet name="Medarotters" sheetId="20" r:id="rId20"/>
    <sheet name="Attacks" sheetId="21" r:id="rId21"/>
    <sheet name="PartDescriptions" sheetId="22" r:id="rId22"/>
    <sheet name="Credits" sheetId="23" r:id="rId23"/>
    <sheet name="PE Kabuto" sheetId="24" r:id="rId24"/>
    <sheet name="PE Kuwagata" sheetId="25" r:id="rId25"/>
  </sheets>
  <definedNames>
    <definedName name="Z_09FB1D95_AA38_4106_A4A5_6D930F71CAFF_.wvu.FilterData" localSheetId="1" hidden="1">StoryText1!$B$1:$H$105</definedName>
    <definedName name="Z_0E20F80A_3D47_4DB4_A4E4_5673241DCEBB_.wvu.FilterData" localSheetId="1" hidden="1">StoryText1!$E$1:$E$105</definedName>
    <definedName name="Z_0E20F80A_3D47_4DB4_A4E4_5673241DCEBB_.wvu.FilterData" localSheetId="2" hidden="1">StoryText2!$B$1:$H$485</definedName>
    <definedName name="Z_BB4207D5_8FEF_46BD_9F09_386B77D506B8_.wvu.FilterData" localSheetId="1" hidden="1">StoryText1!$E$1:$E$105</definedName>
    <definedName name="Z_C9CA27AB_F34A_45C3_92C3_8F4800B0F2C8_.wvu.FilterData" localSheetId="5" hidden="1">Snippet1!$B$1:$H$35</definedName>
    <definedName name="Z_C9CA27AB_F34A_45C3_92C3_8F4800B0F2C8_.wvu.FilterData" localSheetId="2" hidden="1">StoryText2!$B$1:$H$485</definedName>
    <definedName name="Z_C9CA27AB_F34A_45C3_92C3_8F4800B0F2C8_.wvu.FilterData" localSheetId="3" hidden="1">StoryText3!$B$1:$H$532</definedName>
  </definedNames>
  <calcPr calcId="181029"/>
  <customWorkbookViews>
    <customWorkbookView name="Chapter 1" guid="{09FB1D95-AA38-4106-A4A5-6D930F71CAFF}" maximized="1" windowWidth="0" windowHeight="0" activeSheetId="0"/>
    <customWorkbookView name="Unidentified strings" guid="{BB4207D5-8FEF-46BD-9F09-386B77D506B8}" maximized="1" windowWidth="0" windowHeight="0" activeSheetId="0"/>
    <customWorkbookView name="Sorted by location" guid="{C9CA27AB-F34A-45C3-92C3-8F4800B0F2C8}" maximized="1" windowWidth="0" windowHeight="0" activeSheetId="0"/>
    <customWorkbookView name="Chapter 0 (Prologue)" guid="{0E20F80A-3D47-4DB4-A4E4-5673241DCEBB}" maximized="1" windowWidth="0" windowHeight="0" activeSheetId="0"/>
  </customWorkbookViews>
</workbook>
</file>

<file path=xl/calcChain.xml><?xml version="1.0" encoding="utf-8"?>
<calcChain xmlns="http://schemas.openxmlformats.org/spreadsheetml/2006/main">
  <c r="G67" i="23" l="1"/>
  <c r="G66" i="23"/>
  <c r="E55" i="22"/>
  <c r="E54" i="22"/>
  <c r="E24" i="21"/>
  <c r="E23" i="21"/>
  <c r="F90" i="20"/>
  <c r="F89" i="20"/>
  <c r="E13" i="19"/>
  <c r="E12" i="19"/>
  <c r="E33" i="18"/>
  <c r="E32" i="18"/>
  <c r="F65" i="17"/>
  <c r="F64" i="17"/>
  <c r="F65" i="16"/>
  <c r="F64" i="16"/>
  <c r="F65" i="15"/>
  <c r="F64" i="15"/>
  <c r="F65" i="14"/>
  <c r="F64" i="14"/>
  <c r="E33" i="13"/>
  <c r="E32" i="13"/>
  <c r="E65" i="12"/>
  <c r="E64" i="12"/>
  <c r="F44" i="11"/>
  <c r="F43" i="11"/>
  <c r="G476" i="10"/>
  <c r="G475" i="10"/>
  <c r="H19" i="9"/>
  <c r="E19" i="9"/>
  <c r="H18" i="9"/>
  <c r="H7" i="8"/>
  <c r="E7" i="8"/>
  <c r="H6" i="8"/>
  <c r="H12" i="7"/>
  <c r="E12" i="7"/>
  <c r="H11" i="7"/>
  <c r="H35" i="6"/>
  <c r="E35" i="6"/>
  <c r="H34" i="6"/>
  <c r="H13" i="5"/>
  <c r="E13" i="5"/>
  <c r="H12" i="5"/>
  <c r="H532" i="4"/>
  <c r="E532" i="4"/>
  <c r="H531" i="4"/>
  <c r="H485" i="3"/>
  <c r="F5" i="1" s="1"/>
  <c r="E485" i="3"/>
  <c r="H484" i="3"/>
  <c r="H105" i="2"/>
  <c r="F4" i="1" s="1"/>
  <c r="E105" i="2"/>
  <c r="H104" i="2"/>
  <c r="E26" i="1"/>
  <c r="F26" i="1" s="1"/>
  <c r="F25" i="1"/>
  <c r="F24" i="1"/>
  <c r="F23" i="1"/>
  <c r="F22" i="1"/>
  <c r="F21" i="1"/>
  <c r="F20" i="1"/>
  <c r="F19" i="1"/>
  <c r="F18" i="1"/>
  <c r="F17" i="1"/>
  <c r="F16" i="1"/>
  <c r="E13" i="1"/>
  <c r="F12" i="1"/>
  <c r="F11" i="1"/>
  <c r="F10" i="1"/>
  <c r="F9" i="1"/>
  <c r="F8" i="1"/>
  <c r="F7" i="1"/>
  <c r="F6" i="1"/>
  <c r="G390" i="4"/>
  <c r="G90" i="2"/>
  <c r="F180" i="10"/>
  <c r="F211" i="10"/>
  <c r="G382" i="4"/>
  <c r="G443" i="4"/>
  <c r="G421" i="4"/>
  <c r="F14" i="10"/>
  <c r="F3" i="10"/>
  <c r="G417" i="4"/>
  <c r="F254" i="10"/>
  <c r="G269" i="3"/>
  <c r="G141" i="4"/>
  <c r="G403" i="3"/>
  <c r="G133" i="3"/>
  <c r="G490" i="4"/>
  <c r="G158" i="3"/>
  <c r="G461" i="3"/>
  <c r="F228" i="10"/>
  <c r="G51" i="2"/>
  <c r="F119" i="10"/>
  <c r="G282" i="4"/>
  <c r="G333" i="3"/>
  <c r="G422" i="4"/>
  <c r="G20" i="4"/>
  <c r="G282" i="3"/>
  <c r="G462" i="3"/>
  <c r="G136" i="4"/>
  <c r="G390" i="3"/>
  <c r="G17" i="9"/>
  <c r="F191" i="10"/>
  <c r="G301" i="3"/>
  <c r="F427" i="10"/>
  <c r="G99" i="3"/>
  <c r="G148" i="3"/>
  <c r="G27" i="4"/>
  <c r="G106" i="3"/>
  <c r="G393" i="3"/>
  <c r="G172" i="3"/>
  <c r="F253" i="10"/>
  <c r="G366" i="3"/>
  <c r="G3" i="7"/>
  <c r="G153" i="3"/>
  <c r="G262" i="3"/>
  <c r="G389" i="4"/>
  <c r="G356" i="3"/>
  <c r="F62" i="10"/>
  <c r="G469" i="4"/>
  <c r="G482" i="4"/>
  <c r="G362" i="3"/>
  <c r="G311" i="3"/>
  <c r="G177" i="4"/>
  <c r="G6" i="9"/>
  <c r="G198" i="3"/>
  <c r="F247" i="10"/>
  <c r="G12" i="3"/>
  <c r="G120" i="3"/>
  <c r="F233" i="10"/>
  <c r="F242" i="10"/>
  <c r="F43" i="10"/>
  <c r="F249" i="10"/>
  <c r="G134" i="4"/>
  <c r="F471" i="10"/>
  <c r="G507" i="4"/>
  <c r="G417" i="3"/>
  <c r="G430" i="4"/>
  <c r="G104" i="4"/>
  <c r="F345" i="10"/>
  <c r="G295" i="4"/>
  <c r="F336" i="10"/>
  <c r="F183" i="10"/>
  <c r="F131" i="10"/>
  <c r="G91" i="4"/>
  <c r="G512" i="4"/>
  <c r="G154" i="3"/>
  <c r="F432" i="10"/>
  <c r="G66" i="2"/>
  <c r="G515" i="4"/>
  <c r="G355" i="3"/>
  <c r="G16" i="4"/>
  <c r="F218" i="10"/>
  <c r="G70" i="4"/>
  <c r="F284" i="10"/>
  <c r="G9" i="2"/>
  <c r="G81" i="3"/>
  <c r="G16" i="2"/>
  <c r="F39" i="10"/>
  <c r="G158" i="4"/>
  <c r="G102" i="3"/>
  <c r="G85" i="2"/>
  <c r="G235" i="4"/>
  <c r="G10" i="9"/>
  <c r="G438" i="3"/>
  <c r="G219" i="4"/>
  <c r="G220" i="3"/>
  <c r="G403" i="4"/>
  <c r="G243" i="3"/>
  <c r="G322" i="3"/>
  <c r="G30" i="4"/>
  <c r="G11" i="9"/>
  <c r="F259" i="10"/>
  <c r="G220" i="4"/>
  <c r="F202" i="10"/>
  <c r="F424" i="10"/>
  <c r="F412" i="10"/>
  <c r="F148" i="10"/>
  <c r="G225" i="4"/>
  <c r="F302" i="10"/>
  <c r="G428" i="4"/>
  <c r="G59" i="2"/>
  <c r="G396" i="3"/>
  <c r="G187" i="3"/>
  <c r="G326" i="4"/>
  <c r="G106" i="4"/>
  <c r="G46" i="3"/>
  <c r="G493" i="4"/>
  <c r="G445" i="4"/>
  <c r="G363" i="4"/>
  <c r="G94" i="2"/>
  <c r="G513" i="4"/>
  <c r="F446" i="10"/>
  <c r="G247" i="3"/>
  <c r="G202" i="4"/>
  <c r="G473" i="3"/>
  <c r="G261" i="4"/>
  <c r="G474" i="4"/>
  <c r="G2" i="8"/>
  <c r="G129" i="3"/>
  <c r="G360" i="3"/>
  <c r="G429" i="3"/>
  <c r="G13" i="9"/>
  <c r="G16" i="6"/>
  <c r="G232" i="3"/>
  <c r="F34" i="10"/>
  <c r="G178" i="4"/>
  <c r="G416" i="3"/>
  <c r="G395" i="4"/>
  <c r="G305" i="4"/>
  <c r="G373" i="4"/>
  <c r="G457" i="4"/>
  <c r="G67" i="2"/>
  <c r="G479" i="4"/>
  <c r="G41" i="4"/>
  <c r="G464" i="4"/>
  <c r="G257" i="4"/>
  <c r="G96" i="2"/>
  <c r="G163" i="3"/>
  <c r="G405" i="4"/>
  <c r="G497" i="4"/>
  <c r="G169" i="3"/>
  <c r="G24" i="6"/>
  <c r="G205" i="4"/>
  <c r="G132" i="3"/>
  <c r="G14" i="3"/>
  <c r="F367" i="10"/>
  <c r="G483" i="4"/>
  <c r="G249" i="3"/>
  <c r="G464" i="3"/>
  <c r="F224" i="10"/>
  <c r="G310" i="3"/>
  <c r="F85" i="10"/>
  <c r="G341" i="4"/>
  <c r="G137" i="4"/>
  <c r="G5" i="6"/>
  <c r="F108" i="10"/>
  <c r="G302" i="4"/>
  <c r="F5" i="10"/>
  <c r="G483" i="3"/>
  <c r="G136" i="3"/>
  <c r="G206" i="4"/>
  <c r="G245" i="4"/>
  <c r="G217" i="3"/>
  <c r="F272" i="10"/>
  <c r="F58" i="10"/>
  <c r="G7" i="3"/>
  <c r="G147" i="4"/>
  <c r="G155" i="4"/>
  <c r="G23" i="6"/>
  <c r="F349" i="10"/>
  <c r="F410" i="10"/>
  <c r="G332" i="3"/>
  <c r="G420" i="4"/>
  <c r="G485" i="4"/>
  <c r="G19" i="3"/>
  <c r="G91" i="2"/>
  <c r="F423" i="10"/>
  <c r="F78" i="10"/>
  <c r="F245" i="10"/>
  <c r="G520" i="4"/>
  <c r="G238" i="4"/>
  <c r="G264" i="3"/>
  <c r="G462" i="4"/>
  <c r="G357" i="4"/>
  <c r="F157" i="10"/>
  <c r="G341" i="3"/>
  <c r="G164" i="3"/>
  <c r="G432" i="4"/>
  <c r="G218" i="4"/>
  <c r="G272" i="3"/>
  <c r="G230" i="4"/>
  <c r="G179" i="3"/>
  <c r="G173" i="4"/>
  <c r="G375" i="4"/>
  <c r="G22" i="3"/>
  <c r="G467" i="4"/>
  <c r="G256" i="3"/>
  <c r="G240" i="3"/>
  <c r="G239" i="4"/>
  <c r="F364" i="10"/>
  <c r="G367" i="4"/>
  <c r="F138" i="10"/>
  <c r="G112" i="3"/>
  <c r="F117" i="10"/>
  <c r="G4" i="3"/>
  <c r="G505" i="4"/>
  <c r="G46" i="2"/>
  <c r="G95" i="4"/>
  <c r="G20" i="2"/>
  <c r="G425" i="3"/>
  <c r="G67" i="3"/>
  <c r="G88" i="3"/>
  <c r="F279" i="10"/>
  <c r="G57" i="4"/>
  <c r="G347" i="4"/>
  <c r="F35" i="10"/>
  <c r="F445" i="10"/>
  <c r="F467" i="10"/>
  <c r="F374" i="10"/>
  <c r="G326" i="3"/>
  <c r="F167" i="10"/>
  <c r="F190" i="10"/>
  <c r="F318" i="10"/>
  <c r="G17" i="6"/>
  <c r="F387" i="10"/>
  <c r="G72" i="3"/>
  <c r="G323" i="3"/>
  <c r="F372" i="10"/>
  <c r="F310" i="10"/>
  <c r="G284" i="4"/>
  <c r="G110" i="3"/>
  <c r="G135" i="4"/>
  <c r="G32" i="2"/>
  <c r="F294" i="10"/>
  <c r="G99" i="2"/>
  <c r="G361" i="4"/>
  <c r="F88" i="10"/>
  <c r="G156" i="4"/>
  <c r="G14" i="6"/>
  <c r="F437" i="10"/>
  <c r="F168" i="10"/>
  <c r="G18" i="6"/>
  <c r="G44" i="2"/>
  <c r="G38" i="3"/>
  <c r="G265" i="4"/>
  <c r="F59" i="10"/>
  <c r="F86" i="10"/>
  <c r="F344" i="10"/>
  <c r="G241" i="3"/>
  <c r="G528" i="4"/>
  <c r="F203" i="10"/>
  <c r="G125" i="4"/>
  <c r="G357" i="3"/>
  <c r="F182" i="10"/>
  <c r="G491" i="4"/>
  <c r="G69" i="3"/>
  <c r="G453" i="4"/>
  <c r="F20" i="10"/>
  <c r="G8" i="9"/>
  <c r="G424" i="4"/>
  <c r="F354" i="10"/>
  <c r="G350" i="3"/>
  <c r="G447" i="3"/>
  <c r="G233" i="3"/>
  <c r="F72" i="10"/>
  <c r="G409" i="3"/>
  <c r="G92" i="2"/>
  <c r="F241" i="10"/>
  <c r="G167" i="3"/>
  <c r="G96" i="3"/>
  <c r="G216" i="4"/>
  <c r="G138" i="3"/>
  <c r="G331" i="3"/>
  <c r="G458" i="3"/>
  <c r="F271" i="10"/>
  <c r="G170" i="3"/>
  <c r="F289" i="10"/>
  <c r="G100" i="2"/>
  <c r="G263" i="3"/>
  <c r="G277" i="4"/>
  <c r="G11" i="3"/>
  <c r="G149" i="3"/>
  <c r="G10" i="2"/>
  <c r="F340" i="10"/>
  <c r="G138" i="4"/>
  <c r="G16" i="3"/>
  <c r="G472" i="3"/>
  <c r="G392" i="3"/>
  <c r="G48" i="2"/>
  <c r="G5" i="8"/>
  <c r="G374" i="3"/>
  <c r="F161" i="10"/>
  <c r="G215" i="3"/>
  <c r="G141" i="3"/>
  <c r="G3" i="3"/>
  <c r="G376" i="4"/>
  <c r="G95" i="3"/>
  <c r="F128" i="10"/>
  <c r="G82" i="3"/>
  <c r="G39" i="4"/>
  <c r="F142" i="10"/>
  <c r="F185" i="10"/>
  <c r="G434" i="3"/>
  <c r="G276" i="4"/>
  <c r="G301" i="4"/>
  <c r="G421" i="3"/>
  <c r="G358" i="4"/>
  <c r="G366" i="4"/>
  <c r="G36" i="3"/>
  <c r="F90" i="10"/>
  <c r="F426" i="10"/>
  <c r="G89" i="2"/>
  <c r="F105" i="10"/>
  <c r="F287" i="10"/>
  <c r="G10" i="6"/>
  <c r="G222" i="4"/>
  <c r="F234" i="10"/>
  <c r="F450" i="10"/>
  <c r="G26" i="6"/>
  <c r="F206" i="10"/>
  <c r="F174" i="10"/>
  <c r="G222" i="3"/>
  <c r="G442" i="3"/>
  <c r="G86" i="4"/>
  <c r="F96" i="10"/>
  <c r="G418" i="3"/>
  <c r="G7" i="9"/>
  <c r="G372" i="3"/>
  <c r="F443" i="10"/>
  <c r="G176" i="4"/>
  <c r="G244" i="4"/>
  <c r="G9" i="4"/>
  <c r="F53" i="10"/>
  <c r="G201" i="3"/>
  <c r="F274" i="10"/>
  <c r="G74" i="3"/>
  <c r="G83" i="3"/>
  <c r="G8" i="2"/>
  <c r="F277" i="10"/>
  <c r="G319" i="4"/>
  <c r="G6" i="6"/>
  <c r="G86" i="2"/>
  <c r="G60" i="4"/>
  <c r="G352" i="3"/>
  <c r="F268" i="10"/>
  <c r="F163" i="10"/>
  <c r="G54" i="3"/>
  <c r="F236" i="10"/>
  <c r="G152" i="3"/>
  <c r="G45" i="4"/>
  <c r="G148" i="4"/>
  <c r="G56" i="3"/>
  <c r="G288" i="3"/>
  <c r="F76" i="10"/>
  <c r="F333" i="10"/>
  <c r="F26" i="10"/>
  <c r="G172" i="4"/>
  <c r="F285" i="10"/>
  <c r="G55" i="3"/>
  <c r="G53" i="4"/>
  <c r="G523" i="4"/>
  <c r="F416" i="10"/>
  <c r="G480" i="4"/>
  <c r="G58" i="3"/>
  <c r="G8" i="4"/>
  <c r="F149" i="10"/>
  <c r="G407" i="3"/>
  <c r="G316" i="4"/>
  <c r="F55" i="10"/>
  <c r="F326" i="10"/>
  <c r="G524" i="4"/>
  <c r="G494" i="4"/>
  <c r="G47" i="4"/>
  <c r="G380" i="3"/>
  <c r="G104" i="3"/>
  <c r="G410" i="4"/>
  <c r="G228" i="3"/>
  <c r="F101" i="10"/>
  <c r="G80" i="3"/>
  <c r="F192" i="10"/>
  <c r="G40" i="2"/>
  <c r="G209" i="3"/>
  <c r="F290" i="10"/>
  <c r="G434" i="4"/>
  <c r="F470" i="10"/>
  <c r="G63" i="3"/>
  <c r="G4" i="2"/>
  <c r="G14" i="4"/>
  <c r="F213" i="10"/>
  <c r="G367" i="3"/>
  <c r="G454" i="4"/>
  <c r="F371" i="10"/>
  <c r="F7" i="10"/>
  <c r="G182" i="3"/>
  <c r="G408" i="4"/>
  <c r="F421" i="10"/>
  <c r="F103" i="10"/>
  <c r="G386" i="3"/>
  <c r="F351" i="10"/>
  <c r="G470" i="3"/>
  <c r="G225" i="3"/>
  <c r="F380" i="10"/>
  <c r="G144" i="3"/>
  <c r="G61" i="2"/>
  <c r="F146" i="10"/>
  <c r="G24" i="3"/>
  <c r="F44" i="10"/>
  <c r="F200" i="10"/>
  <c r="G330" i="4"/>
  <c r="G60" i="3"/>
  <c r="G32" i="3"/>
  <c r="G432" i="3"/>
  <c r="F215" i="10"/>
  <c r="F255" i="10"/>
  <c r="G117" i="4"/>
  <c r="G359" i="4"/>
  <c r="G4" i="9"/>
  <c r="F164" i="10"/>
  <c r="G161" i="3"/>
  <c r="F226" i="10"/>
  <c r="G69" i="4"/>
  <c r="F30" i="10"/>
  <c r="G458" i="4"/>
  <c r="G52" i="2"/>
  <c r="G251" i="4"/>
  <c r="F456" i="10"/>
  <c r="G228" i="4"/>
  <c r="G476" i="3"/>
  <c r="G111" i="4"/>
  <c r="G143" i="3"/>
  <c r="G79" i="2"/>
  <c r="G349" i="4"/>
  <c r="G100" i="4"/>
  <c r="G271" i="4"/>
  <c r="G258" i="3"/>
  <c r="G181" i="3"/>
  <c r="G192" i="3"/>
  <c r="G387" i="4"/>
  <c r="G188" i="4"/>
  <c r="F436" i="10"/>
  <c r="F169" i="10"/>
  <c r="F298" i="10"/>
  <c r="G35" i="2"/>
  <c r="G87" i="4"/>
  <c r="G354" i="4"/>
  <c r="G368" i="3"/>
  <c r="F444" i="10"/>
  <c r="G281" i="4"/>
  <c r="G234" i="4"/>
  <c r="G227" i="3"/>
  <c r="G4" i="7"/>
  <c r="G2" i="9"/>
  <c r="G283" i="3"/>
  <c r="G218" i="3"/>
  <c r="F401" i="10"/>
  <c r="F331" i="10"/>
  <c r="G373" i="3"/>
  <c r="G11" i="5"/>
  <c r="F366" i="10"/>
  <c r="G37" i="4"/>
  <c r="G30" i="2"/>
  <c r="G23" i="2"/>
  <c r="G322" i="4"/>
  <c r="G126" i="3"/>
  <c r="F256" i="10"/>
  <c r="G252" i="3"/>
  <c r="F413" i="10"/>
  <c r="G3" i="2"/>
  <c r="G329" i="3"/>
  <c r="G144" i="4"/>
  <c r="F462" i="10"/>
  <c r="G134" i="3"/>
  <c r="G103" i="3"/>
  <c r="G401" i="4"/>
  <c r="G394" i="4"/>
  <c r="G510" i="4"/>
  <c r="F439" i="10"/>
  <c r="F338" i="10"/>
  <c r="G161" i="4"/>
  <c r="F22" i="10"/>
  <c r="G517" i="4"/>
  <c r="G247" i="4"/>
  <c r="F165" i="10"/>
  <c r="F417" i="10"/>
  <c r="G124" i="3"/>
  <c r="F404" i="10"/>
  <c r="G388" i="3"/>
  <c r="G511" i="4"/>
  <c r="F243" i="10"/>
  <c r="G151" i="3"/>
  <c r="G231" i="4"/>
  <c r="G369" i="3"/>
  <c r="G8" i="3"/>
  <c r="G436" i="3"/>
  <c r="G439" i="4"/>
  <c r="G384" i="3"/>
  <c r="F151" i="10"/>
  <c r="G241" i="4"/>
  <c r="G348" i="4"/>
  <c r="F334" i="10"/>
  <c r="G3" i="5"/>
  <c r="G45" i="2"/>
  <c r="G456" i="3"/>
  <c r="G245" i="3"/>
  <c r="F316" i="10"/>
  <c r="F335" i="10"/>
  <c r="G184" i="4"/>
  <c r="F322" i="10"/>
  <c r="G212" i="3"/>
  <c r="G177" i="3"/>
  <c r="F40" i="10"/>
  <c r="G333" i="4"/>
  <c r="F361" i="10"/>
  <c r="G94" i="3"/>
  <c r="F299" i="10"/>
  <c r="G99" i="4"/>
  <c r="F132" i="10"/>
  <c r="G137" i="3"/>
  <c r="F419" i="10"/>
  <c r="G17" i="3"/>
  <c r="F328" i="10"/>
  <c r="F123" i="10"/>
  <c r="G122" i="4"/>
  <c r="F36" i="10"/>
  <c r="G31" i="4"/>
  <c r="G55" i="2"/>
  <c r="F84" i="10"/>
  <c r="G423" i="4"/>
  <c r="F184" i="10"/>
  <c r="F16" i="10"/>
  <c r="G408" i="3"/>
  <c r="G526" i="4"/>
  <c r="F466" i="10"/>
  <c r="F116" i="10"/>
  <c r="G30" i="6"/>
  <c r="G98" i="2"/>
  <c r="G2" i="3"/>
  <c r="F429" i="10"/>
  <c r="G455" i="4"/>
  <c r="F27" i="10"/>
  <c r="G51" i="3"/>
  <c r="F143" i="10"/>
  <c r="G343" i="3"/>
  <c r="F409" i="10"/>
  <c r="G236" i="4"/>
  <c r="G49" i="2"/>
  <c r="G465" i="3"/>
  <c r="G375" i="3"/>
  <c r="F393" i="10"/>
  <c r="G233" i="4"/>
  <c r="G75" i="3"/>
  <c r="G19" i="2"/>
  <c r="F92" i="10"/>
  <c r="G246" i="3"/>
  <c r="F187" i="10"/>
  <c r="G463" i="3"/>
  <c r="G496" i="4"/>
  <c r="G446" i="4"/>
  <c r="G3" i="8"/>
  <c r="G85" i="4"/>
  <c r="G487" i="4"/>
  <c r="G208" i="4"/>
  <c r="G473" i="4"/>
  <c r="G182" i="4"/>
  <c r="G146" i="4"/>
  <c r="G95" i="2"/>
  <c r="G123" i="4"/>
  <c r="G42" i="3"/>
  <c r="G98" i="4"/>
  <c r="G12" i="9"/>
  <c r="G79" i="4"/>
  <c r="G193" i="4"/>
  <c r="G388" i="4"/>
  <c r="G37" i="2"/>
  <c r="F61" i="10"/>
  <c r="G519" i="4"/>
  <c r="F99" i="10"/>
  <c r="F110" i="10"/>
  <c r="G371" i="3"/>
  <c r="F170" i="10"/>
  <c r="G126" i="4"/>
  <c r="G277" i="3"/>
  <c r="G516" i="4"/>
  <c r="G317" i="4"/>
  <c r="G59" i="4"/>
  <c r="G131" i="4"/>
  <c r="F188" i="10"/>
  <c r="G7" i="7"/>
  <c r="F232" i="10"/>
  <c r="G140" i="4"/>
  <c r="G101" i="3"/>
  <c r="G48" i="3"/>
  <c r="G374" i="4"/>
  <c r="G255" i="4"/>
  <c r="G242" i="4"/>
  <c r="G419" i="4"/>
  <c r="G398" i="3"/>
  <c r="G139" i="3"/>
  <c r="F301" i="10"/>
  <c r="F13" i="10"/>
  <c r="G253" i="3"/>
  <c r="G32" i="4"/>
  <c r="F263" i="10"/>
  <c r="F396" i="10"/>
  <c r="F251" i="10"/>
  <c r="G337" i="4"/>
  <c r="F276" i="10"/>
  <c r="G181" i="4"/>
  <c r="G336" i="3"/>
  <c r="G23" i="4"/>
  <c r="G352" i="4"/>
  <c r="G433" i="4"/>
  <c r="G251" i="3"/>
  <c r="G275" i="3"/>
  <c r="F10" i="10"/>
  <c r="G84" i="3"/>
  <c r="G259" i="3"/>
  <c r="G169" i="4"/>
  <c r="G31" i="6"/>
  <c r="G219" i="3"/>
  <c r="F154" i="10"/>
  <c r="G45" i="3"/>
  <c r="G477" i="4"/>
  <c r="G3" i="9"/>
  <c r="F238" i="10"/>
  <c r="G65" i="3"/>
  <c r="G475" i="3"/>
  <c r="G29" i="3"/>
  <c r="F153" i="10"/>
  <c r="G334" i="3"/>
  <c r="G522" i="4"/>
  <c r="G468" i="3"/>
  <c r="G383" i="3"/>
  <c r="F258" i="10"/>
  <c r="G20" i="6"/>
  <c r="G21" i="3"/>
  <c r="F283" i="10"/>
  <c r="G197" i="4"/>
  <c r="G66" i="4"/>
  <c r="G140" i="3"/>
  <c r="G116" i="4"/>
  <c r="G256" i="4"/>
  <c r="G415" i="4"/>
  <c r="F398" i="10"/>
  <c r="F68" i="10"/>
  <c r="G445" i="3"/>
  <c r="G56" i="4"/>
  <c r="F370" i="10"/>
  <c r="G236" i="3"/>
  <c r="G34" i="2"/>
  <c r="G183" i="4"/>
  <c r="G56" i="2"/>
  <c r="G396" i="4"/>
  <c r="F269" i="10"/>
  <c r="G276" i="3"/>
  <c r="F81" i="10"/>
  <c r="G481" i="3"/>
  <c r="F65" i="10"/>
  <c r="F373" i="10"/>
  <c r="G308" i="4"/>
  <c r="G216" i="3"/>
  <c r="G63" i="4"/>
  <c r="G25" i="2"/>
  <c r="G210" i="3"/>
  <c r="G267" i="4"/>
  <c r="G22" i="6"/>
  <c r="G102" i="2"/>
  <c r="G378" i="4"/>
  <c r="F358" i="10"/>
  <c r="G36" i="2"/>
  <c r="G379" i="4"/>
  <c r="G285" i="3"/>
  <c r="G195" i="3"/>
  <c r="G391" i="3"/>
  <c r="F158" i="10"/>
  <c r="G307" i="4"/>
  <c r="G365" i="4"/>
  <c r="F121" i="10"/>
  <c r="G492" i="4"/>
  <c r="G405" i="3"/>
  <c r="G75" i="4"/>
  <c r="G414" i="3"/>
  <c r="F457" i="10"/>
  <c r="G29" i="4"/>
  <c r="F394" i="10"/>
  <c r="F295" i="10"/>
  <c r="F332" i="10"/>
  <c r="G309" i="3"/>
  <c r="G76" i="2"/>
  <c r="G427" i="3"/>
  <c r="G61" i="4"/>
  <c r="F193" i="10"/>
  <c r="G311" i="4"/>
  <c r="G123" i="3"/>
  <c r="G65" i="4"/>
  <c r="G108" i="4"/>
  <c r="G166" i="3"/>
  <c r="F292" i="10"/>
  <c r="G465" i="4"/>
  <c r="G221" i="3"/>
  <c r="G25" i="6"/>
  <c r="F230" i="10"/>
  <c r="F111" i="10"/>
  <c r="G361" i="3"/>
  <c r="F365" i="10"/>
  <c r="F216" i="10"/>
  <c r="G521" i="4"/>
  <c r="F447" i="10"/>
  <c r="G18" i="4"/>
  <c r="G180" i="3"/>
  <c r="G263" i="4"/>
  <c r="F162" i="10"/>
  <c r="G289" i="3"/>
  <c r="G187" i="4"/>
  <c r="G185" i="4"/>
  <c r="F438" i="10"/>
  <c r="G243" i="4"/>
  <c r="G110" i="4"/>
  <c r="F177" i="10"/>
  <c r="F266" i="10"/>
  <c r="G381" i="4"/>
  <c r="F137" i="10"/>
  <c r="F204" i="10"/>
  <c r="G62" i="2"/>
  <c r="G334" i="4"/>
  <c r="G452" i="3"/>
  <c r="G74" i="2"/>
  <c r="F64" i="10"/>
  <c r="F376" i="10"/>
  <c r="G4" i="8"/>
  <c r="G430" i="3"/>
  <c r="G80" i="4"/>
  <c r="G221" i="4"/>
  <c r="G323" i="4"/>
  <c r="F75" i="10"/>
  <c r="G359" i="3"/>
  <c r="G11" i="6"/>
  <c r="G6" i="4"/>
  <c r="G477" i="3"/>
  <c r="F25" i="10"/>
  <c r="G363" i="3"/>
  <c r="G456" i="4"/>
  <c r="G250" i="3"/>
  <c r="F346" i="10"/>
  <c r="G240" i="4"/>
  <c r="F19" i="10"/>
  <c r="G33" i="3"/>
  <c r="G324" i="3"/>
  <c r="G11" i="4"/>
  <c r="G290" i="4"/>
  <c r="G460" i="4"/>
  <c r="F244" i="10"/>
  <c r="G26" i="2"/>
  <c r="G70" i="3"/>
  <c r="G207" i="4"/>
  <c r="G41" i="2"/>
  <c r="F37" i="10"/>
  <c r="G206" i="3"/>
  <c r="G252" i="4"/>
  <c r="G302" i="3"/>
  <c r="G449" i="4"/>
  <c r="G86" i="3"/>
  <c r="G31" i="3"/>
  <c r="G120" i="4"/>
  <c r="G153" i="4"/>
  <c r="G384" i="4"/>
  <c r="F356" i="10"/>
  <c r="G28" i="2"/>
  <c r="G315" i="4"/>
  <c r="F468" i="10"/>
  <c r="G7" i="2"/>
  <c r="G460" i="3"/>
  <c r="F102" i="10"/>
  <c r="G131" i="3"/>
  <c r="G273" i="3"/>
  <c r="G27" i="3"/>
  <c r="F155" i="10"/>
  <c r="G175" i="3"/>
  <c r="G226" i="3"/>
  <c r="G73" i="2"/>
  <c r="G93" i="2"/>
  <c r="G250" i="4"/>
  <c r="F126" i="10"/>
  <c r="G30" i="3"/>
  <c r="G180" i="4"/>
  <c r="G461" i="4"/>
  <c r="G298" i="3"/>
  <c r="F181" i="10"/>
  <c r="G186" i="4"/>
  <c r="G211" i="3"/>
  <c r="G154" i="4"/>
  <c r="G313" i="3"/>
  <c r="F264" i="10"/>
  <c r="G314" i="3"/>
  <c r="G271" i="3"/>
  <c r="G14" i="2"/>
  <c r="G371" i="4"/>
  <c r="F107" i="10"/>
  <c r="G115" i="4"/>
  <c r="G48" i="4"/>
  <c r="G304" i="3"/>
  <c r="F257" i="10"/>
  <c r="G364" i="4"/>
  <c r="G450" i="4"/>
  <c r="F74" i="10"/>
  <c r="F261" i="10"/>
  <c r="G290" i="3"/>
  <c r="G435" i="4"/>
  <c r="G248" i="4"/>
  <c r="G155" i="3"/>
  <c r="F415" i="10"/>
  <c r="F369" i="10"/>
  <c r="G527" i="4"/>
  <c r="G412" i="4"/>
  <c r="G67" i="4"/>
  <c r="F463" i="10"/>
  <c r="F54" i="10"/>
  <c r="G296" i="3"/>
  <c r="G325" i="4"/>
  <c r="F273" i="10"/>
  <c r="F23" i="10"/>
  <c r="G226" i="4"/>
  <c r="G466" i="4"/>
  <c r="G320" i="3"/>
  <c r="G502" i="4"/>
  <c r="G73" i="3"/>
  <c r="G267" i="3"/>
  <c r="G455" i="3"/>
  <c r="F420" i="10"/>
  <c r="G201" i="4"/>
  <c r="G289" i="4"/>
  <c r="G420" i="3"/>
  <c r="G270" i="4"/>
  <c r="G213" i="3"/>
  <c r="G178" i="3"/>
  <c r="G202" i="3"/>
  <c r="G44" i="4"/>
  <c r="G254" i="3"/>
  <c r="F400" i="10"/>
  <c r="F91" i="10"/>
  <c r="G135" i="3"/>
  <c r="G49" i="4"/>
  <c r="F147" i="10"/>
  <c r="G340" i="3"/>
  <c r="G321" i="3"/>
  <c r="G28" i="3"/>
  <c r="G36" i="4"/>
  <c r="G50" i="4"/>
  <c r="G309" i="4"/>
  <c r="F46" i="10"/>
  <c r="G75" i="2"/>
  <c r="G268" i="3"/>
  <c r="F235" i="10"/>
  <c r="F441" i="10"/>
  <c r="G407" i="4"/>
  <c r="F201" i="10"/>
  <c r="G428" i="3"/>
  <c r="G307" i="3"/>
  <c r="G419" i="3"/>
  <c r="G452" i="4"/>
  <c r="G237" i="3"/>
  <c r="F403" i="10"/>
  <c r="F134" i="10"/>
  <c r="G410" i="3"/>
  <c r="G46" i="4"/>
  <c r="F189" i="10"/>
  <c r="G13" i="6"/>
  <c r="F15" i="10"/>
  <c r="G210" i="4"/>
  <c r="G65" i="2"/>
  <c r="G303" i="4"/>
  <c r="G379" i="3"/>
  <c r="F41" i="10"/>
  <c r="G370" i="3"/>
  <c r="F453" i="10"/>
  <c r="G62" i="3"/>
  <c r="G58" i="4"/>
  <c r="F262" i="10"/>
  <c r="F422" i="10"/>
  <c r="G287" i="4"/>
  <c r="G55" i="4"/>
  <c r="G269" i="4"/>
  <c r="G365" i="3"/>
  <c r="F63" i="10"/>
  <c r="G81" i="4"/>
  <c r="G101" i="4"/>
  <c r="G15" i="4"/>
  <c r="G108" i="3"/>
  <c r="F379" i="10"/>
  <c r="G15" i="6"/>
  <c r="G431" i="3"/>
  <c r="F315" i="10"/>
  <c r="F32" i="10"/>
  <c r="F368" i="10"/>
  <c r="G260" i="4"/>
  <c r="G401" i="3"/>
  <c r="G418" i="4"/>
  <c r="G9" i="9"/>
  <c r="F281" i="10"/>
  <c r="G25" i="4"/>
  <c r="G88" i="2"/>
  <c r="G49" i="3"/>
  <c r="G380" i="4"/>
  <c r="F313" i="10"/>
  <c r="G17" i="4"/>
  <c r="G351" i="4"/>
  <c r="F178" i="10"/>
  <c r="G52" i="4"/>
  <c r="G6" i="5"/>
  <c r="G347" i="3"/>
  <c r="G451" i="3"/>
  <c r="G399" i="3"/>
  <c r="F270" i="10"/>
  <c r="G3" i="6"/>
  <c r="G261" i="3"/>
  <c r="G274" i="4"/>
  <c r="F227" i="10"/>
  <c r="G8" i="6"/>
  <c r="G60" i="2"/>
  <c r="G368" i="4"/>
  <c r="G199" i="3"/>
  <c r="G7" i="6"/>
  <c r="G415" i="3"/>
  <c r="G9" i="6"/>
  <c r="F267" i="10"/>
  <c r="F231" i="10"/>
  <c r="G87" i="3"/>
  <c r="G6" i="3"/>
  <c r="G93" i="3"/>
  <c r="F31" i="10"/>
  <c r="F304" i="10"/>
  <c r="G97" i="3"/>
  <c r="F28" i="10"/>
  <c r="G8" i="5"/>
  <c r="G525" i="4"/>
  <c r="F12" i="10"/>
  <c r="F319" i="10"/>
  <c r="G157" i="4"/>
  <c r="G293" i="4"/>
  <c r="G33" i="2"/>
  <c r="G118" i="3"/>
  <c r="F348" i="10"/>
  <c r="G35" i="3"/>
  <c r="F390" i="10"/>
  <c r="G90" i="3"/>
  <c r="F207" i="10"/>
  <c r="G200" i="4"/>
  <c r="G265" i="3"/>
  <c r="G5" i="2"/>
  <c r="F307" i="10"/>
  <c r="G168" i="4"/>
  <c r="G299" i="4"/>
  <c r="G257" i="3"/>
  <c r="F425" i="10"/>
  <c r="F434" i="10"/>
  <c r="G5" i="4"/>
  <c r="G346" i="3"/>
  <c r="G273" i="4"/>
  <c r="G393" i="4"/>
  <c r="G68" i="3"/>
  <c r="G204" i="4"/>
  <c r="G38" i="4"/>
  <c r="G296" i="4"/>
  <c r="G29" i="2"/>
  <c r="G100" i="3"/>
  <c r="G382" i="3"/>
  <c r="G25" i="3"/>
  <c r="G339" i="4"/>
  <c r="G16" i="9"/>
  <c r="G151" i="4"/>
  <c r="G12" i="6"/>
  <c r="G59" i="3"/>
  <c r="G355" i="4"/>
  <c r="G472" i="4"/>
  <c r="G107" i="4"/>
  <c r="F217" i="10"/>
  <c r="G64" i="4"/>
  <c r="G71" i="2"/>
  <c r="G196" i="4"/>
  <c r="F197" i="10"/>
  <c r="G426" i="3"/>
  <c r="F260" i="10"/>
  <c r="F347" i="10"/>
  <c r="G310" i="4"/>
  <c r="G38" i="2"/>
  <c r="F250" i="10"/>
  <c r="F239" i="10"/>
  <c r="G475" i="4"/>
  <c r="G529" i="4"/>
  <c r="F458" i="10"/>
  <c r="G353" i="3"/>
  <c r="G230" i="3"/>
  <c r="G89" i="3"/>
  <c r="G160" i="3"/>
  <c r="G351" i="3"/>
  <c r="F9" i="10"/>
  <c r="G89" i="4"/>
  <c r="G300" i="4"/>
  <c r="F323" i="10"/>
  <c r="F321" i="10"/>
  <c r="F309" i="10"/>
  <c r="G385" i="3"/>
  <c r="F278" i="10"/>
  <c r="F51" i="10"/>
  <c r="G209" i="4"/>
  <c r="F406" i="10"/>
  <c r="G171" i="4"/>
  <c r="G191" i="3"/>
  <c r="G321" i="4"/>
  <c r="F87" i="10"/>
  <c r="G174" i="4"/>
  <c r="G11" i="2"/>
  <c r="G174" i="3"/>
  <c r="F50" i="10"/>
  <c r="G406" i="4"/>
  <c r="F114" i="10"/>
  <c r="G297" i="3"/>
  <c r="G409" i="4"/>
  <c r="G78" i="4"/>
  <c r="G167" i="4"/>
  <c r="G72" i="2"/>
  <c r="F176" i="10"/>
  <c r="G266" i="3"/>
  <c r="G330" i="3"/>
  <c r="G189" i="4"/>
  <c r="F60" i="10"/>
  <c r="F122" i="10"/>
  <c r="F125" i="10"/>
  <c r="G327" i="4"/>
  <c r="G98" i="3"/>
  <c r="G377" i="3"/>
  <c r="G63" i="2"/>
  <c r="G291" i="4"/>
  <c r="G413" i="3"/>
  <c r="G39" i="2"/>
  <c r="G68" i="4"/>
  <c r="G29" i="6"/>
  <c r="F70" i="10"/>
  <c r="G239" i="3"/>
  <c r="F179" i="10"/>
  <c r="G429" i="4"/>
  <c r="F222" i="10"/>
  <c r="G471" i="3"/>
  <c r="G159" i="4"/>
  <c r="G402" i="4"/>
  <c r="G81" i="2"/>
  <c r="F135" i="10"/>
  <c r="G185" i="3"/>
  <c r="G287" i="3"/>
  <c r="F21" i="10"/>
  <c r="F208" i="10"/>
  <c r="G21" i="2"/>
  <c r="F280" i="10"/>
  <c r="G482" i="3"/>
  <c r="G454" i="3"/>
  <c r="G443" i="3"/>
  <c r="F172" i="10"/>
  <c r="G24" i="4"/>
  <c r="G450" i="3"/>
  <c r="G124" i="4"/>
  <c r="G128" i="3"/>
  <c r="G328" i="3"/>
  <c r="G40" i="3"/>
  <c r="G530" i="4"/>
  <c r="F223" i="10"/>
  <c r="G451" i="4"/>
  <c r="F305" i="10"/>
  <c r="F109" i="10"/>
  <c r="F392" i="10"/>
  <c r="F342" i="10"/>
  <c r="G214" i="4"/>
  <c r="F83" i="10"/>
  <c r="F469" i="10"/>
  <c r="F152" i="10"/>
  <c r="G71" i="4"/>
  <c r="G9" i="7"/>
  <c r="G188" i="3"/>
  <c r="F360" i="10"/>
  <c r="G338" i="4"/>
  <c r="G441" i="3"/>
  <c r="F296" i="10"/>
  <c r="G4" i="5"/>
  <c r="G33" i="4"/>
  <c r="G306" i="3"/>
  <c r="G197" i="3"/>
  <c r="F145" i="10"/>
  <c r="G339" i="3"/>
  <c r="G83" i="2"/>
  <c r="F150" i="10"/>
  <c r="G143" i="4"/>
  <c r="F100" i="10"/>
  <c r="G150" i="3"/>
  <c r="F375" i="10"/>
  <c r="F452" i="10"/>
  <c r="F82" i="10"/>
  <c r="G20" i="3"/>
  <c r="F127" i="10"/>
  <c r="G27" i="2"/>
  <c r="G229" i="4"/>
  <c r="G348" i="3"/>
  <c r="F341" i="10"/>
  <c r="G2" i="7"/>
  <c r="G156" i="3"/>
  <c r="G211" i="4"/>
  <c r="G205" i="3"/>
  <c r="G176" i="3"/>
  <c r="F141" i="10"/>
  <c r="G476" i="4"/>
  <c r="G435" i="3"/>
  <c r="G32" i="6"/>
  <c r="F362" i="10"/>
  <c r="G14" i="9"/>
  <c r="G41" i="3"/>
  <c r="G223" i="4"/>
  <c r="G92" i="3"/>
  <c r="G6" i="7"/>
  <c r="F359" i="10"/>
  <c r="G392" i="4"/>
  <c r="G318" i="4"/>
  <c r="G433" i="3"/>
  <c r="G275" i="4"/>
  <c r="G82" i="2"/>
  <c r="G481" i="4"/>
  <c r="G113" i="4"/>
  <c r="G268" i="4"/>
  <c r="G78" i="3"/>
  <c r="G6" i="2"/>
  <c r="G163" i="4"/>
  <c r="G500" i="4"/>
  <c r="G54" i="2"/>
  <c r="F106" i="10"/>
  <c r="G478" i="4"/>
  <c r="F397" i="10"/>
  <c r="F363" i="10"/>
  <c r="G74" i="4"/>
  <c r="G426" i="4"/>
  <c r="G470" i="4"/>
  <c r="G190" i="4"/>
  <c r="G342" i="4"/>
  <c r="G279" i="4"/>
  <c r="G165" i="4"/>
  <c r="G255" i="3"/>
  <c r="F431" i="10"/>
  <c r="G424" i="3"/>
  <c r="G10" i="5"/>
  <c r="G21" i="4"/>
  <c r="F97" i="10"/>
  <c r="G217" i="4"/>
  <c r="G139" i="4"/>
  <c r="G40" i="4"/>
  <c r="G385" i="4"/>
  <c r="F229" i="10"/>
  <c r="G377" i="4"/>
  <c r="F49" i="10"/>
  <c r="F389" i="10"/>
  <c r="F159" i="10"/>
  <c r="G514" i="4"/>
  <c r="G215" i="4"/>
  <c r="G102" i="4"/>
  <c r="G446" i="3"/>
  <c r="G294" i="4"/>
  <c r="G122" i="3"/>
  <c r="G200" i="3"/>
  <c r="G47" i="2"/>
  <c r="F4" i="10"/>
  <c r="G129" i="4"/>
  <c r="F303" i="10"/>
  <c r="G12" i="4"/>
  <c r="G402" i="3"/>
  <c r="G125" i="3"/>
  <c r="F352" i="10"/>
  <c r="F33" i="10"/>
  <c r="F73" i="10"/>
  <c r="F186" i="10"/>
  <c r="G145" i="3"/>
  <c r="F52" i="10"/>
  <c r="G436" i="4"/>
  <c r="G422" i="3"/>
  <c r="F474" i="10"/>
  <c r="G22" i="4"/>
  <c r="G64" i="2"/>
  <c r="G331" i="4"/>
  <c r="G159" i="3"/>
  <c r="G305" i="3"/>
  <c r="G196" i="3"/>
  <c r="G480" i="3"/>
  <c r="F407" i="10"/>
  <c r="F451" i="10"/>
  <c r="F93" i="10"/>
  <c r="G203" i="3"/>
  <c r="G335" i="3"/>
  <c r="G437" i="4"/>
  <c r="G28" i="4"/>
  <c r="G52" i="3"/>
  <c r="G109" i="4"/>
  <c r="G195" i="4"/>
  <c r="G77" i="4"/>
  <c r="F306" i="10"/>
  <c r="G87" i="2"/>
  <c r="G325" i="3"/>
  <c r="G3" i="4"/>
  <c r="G173" i="3"/>
  <c r="G15" i="3"/>
  <c r="G242" i="3"/>
  <c r="G295" i="3"/>
  <c r="G235" i="3"/>
  <c r="F473" i="10"/>
  <c r="F175" i="10"/>
  <c r="G246" i="4"/>
  <c r="G297" i="4"/>
  <c r="G84" i="4"/>
  <c r="G395" i="3"/>
  <c r="F337" i="10"/>
  <c r="G2" i="5"/>
  <c r="F45" i="10"/>
  <c r="G318" i="3"/>
  <c r="F293" i="10"/>
  <c r="G391" i="4"/>
  <c r="G147" i="3"/>
  <c r="G504" i="4"/>
  <c r="G314" i="4"/>
  <c r="G349" i="3"/>
  <c r="G253" i="4"/>
  <c r="G291" i="3"/>
  <c r="G2" i="4"/>
  <c r="G127" i="4"/>
  <c r="G168" i="3"/>
  <c r="G13" i="4"/>
  <c r="G466" i="3"/>
  <c r="G412" i="3"/>
  <c r="G57" i="2"/>
  <c r="F194" i="10"/>
  <c r="G447" i="4"/>
  <c r="G286" i="3"/>
  <c r="F48" i="10"/>
  <c r="G249" i="4"/>
  <c r="G43" i="3"/>
  <c r="G183" i="3"/>
  <c r="F113" i="10"/>
  <c r="G298" i="4"/>
  <c r="G51" i="4"/>
  <c r="G105" i="3"/>
  <c r="G389" i="3"/>
  <c r="F433" i="10"/>
  <c r="F312" i="10"/>
  <c r="G425" i="4"/>
  <c r="G150" i="4"/>
  <c r="F79" i="10"/>
  <c r="G499" i="4"/>
  <c r="F391" i="10"/>
  <c r="F461" i="10"/>
  <c r="G71" i="3"/>
  <c r="G360" i="4"/>
  <c r="G501" i="4"/>
  <c r="G503" i="4"/>
  <c r="G9" i="3"/>
  <c r="G411" i="4"/>
  <c r="G142" i="3"/>
  <c r="G262" i="4"/>
  <c r="G383" i="4"/>
  <c r="G300" i="3"/>
  <c r="F418" i="10"/>
  <c r="G42" i="2"/>
  <c r="G308" i="3"/>
  <c r="G84" i="2"/>
  <c r="G4" i="6"/>
  <c r="G266" i="4"/>
  <c r="G244" i="3"/>
  <c r="G26" i="3"/>
  <c r="G109" i="3"/>
  <c r="G278" i="4"/>
  <c r="G111" i="3"/>
  <c r="G142" i="4"/>
  <c r="G18" i="3"/>
  <c r="F386" i="10"/>
  <c r="F195" i="10"/>
  <c r="G10" i="4"/>
  <c r="G92" i="4"/>
  <c r="G103" i="4"/>
  <c r="F6" i="10"/>
  <c r="G128" i="4"/>
  <c r="F130" i="10"/>
  <c r="G116" i="3"/>
  <c r="G76" i="4"/>
  <c r="G198" i="4"/>
  <c r="G332" i="4"/>
  <c r="F440" i="10"/>
  <c r="G97" i="2"/>
  <c r="G7" i="5"/>
  <c r="G12" i="2"/>
  <c r="F275" i="10"/>
  <c r="G264" i="4"/>
  <c r="G442" i="4"/>
  <c r="G292" i="4"/>
  <c r="G400" i="3"/>
  <c r="G337" i="3"/>
  <c r="F383" i="10"/>
  <c r="G31" i="2"/>
  <c r="G411" i="3"/>
  <c r="G397" i="3"/>
  <c r="G214" i="3"/>
  <c r="G33" i="6"/>
  <c r="G406" i="3"/>
  <c r="F388" i="10"/>
  <c r="G114" i="4"/>
  <c r="G343" i="4"/>
  <c r="G97" i="4"/>
  <c r="G509" i="4"/>
  <c r="G484" i="4"/>
  <c r="F120" i="10"/>
  <c r="G441" i="4"/>
  <c r="G80" i="2"/>
  <c r="G345" i="4"/>
  <c r="G495" i="4"/>
  <c r="G288" i="4"/>
  <c r="G24" i="2"/>
  <c r="F140" i="10"/>
  <c r="G15" i="9"/>
  <c r="G278" i="3"/>
  <c r="F214" i="10"/>
  <c r="G272" i="4"/>
  <c r="G427" i="4"/>
  <c r="G93" i="4"/>
  <c r="F353" i="10"/>
  <c r="G283" i="4"/>
  <c r="G232" i="4"/>
  <c r="G467" i="3"/>
  <c r="G448" i="4"/>
  <c r="G320" i="4"/>
  <c r="G370" i="4"/>
  <c r="G2" i="2"/>
  <c r="G258" i="4"/>
  <c r="G304" i="4"/>
  <c r="G43" i="4"/>
  <c r="G254" i="4"/>
  <c r="G248" i="3"/>
  <c r="G152" i="4"/>
  <c r="F98" i="10"/>
  <c r="F77" i="10"/>
  <c r="G94" i="4"/>
  <c r="F329" i="10"/>
  <c r="G213" i="4"/>
  <c r="F449" i="10"/>
  <c r="G91" i="3"/>
  <c r="G459" i="4"/>
  <c r="G121" i="3"/>
  <c r="F324" i="10"/>
  <c r="G119" i="4"/>
  <c r="F221" i="10"/>
  <c r="F11" i="10"/>
  <c r="F339" i="10"/>
  <c r="G54" i="4"/>
  <c r="F198" i="10"/>
  <c r="F47" i="10"/>
  <c r="G171" i="3"/>
  <c r="G34" i="3"/>
  <c r="F24" i="10"/>
  <c r="F248" i="10"/>
  <c r="F382" i="10"/>
  <c r="G47" i="3"/>
  <c r="G50" i="2"/>
  <c r="G119" i="3"/>
  <c r="F8" i="10"/>
  <c r="G457" i="3"/>
  <c r="G234" i="3"/>
  <c r="F69" i="10"/>
  <c r="G338" i="3"/>
  <c r="G438" i="4"/>
  <c r="G192" i="4"/>
  <c r="G146" i="3"/>
  <c r="F460" i="10"/>
  <c r="G103" i="2"/>
  <c r="G132" i="4"/>
  <c r="G224" i="4"/>
  <c r="G179" i="4"/>
  <c r="G26" i="4"/>
  <c r="G398" i="4"/>
  <c r="G164" i="4"/>
  <c r="F42" i="10"/>
  <c r="G62" i="4"/>
  <c r="G77" i="2"/>
  <c r="F166" i="10"/>
  <c r="G440" i="4"/>
  <c r="G15" i="2"/>
  <c r="G85" i="3"/>
  <c r="F357" i="10"/>
  <c r="G130" i="4"/>
  <c r="G260" i="3"/>
  <c r="G478" i="3"/>
  <c r="F252" i="10"/>
  <c r="G2" i="6"/>
  <c r="G353" i="4"/>
  <c r="G162" i="3"/>
  <c r="G22" i="2"/>
  <c r="G9" i="5"/>
  <c r="G444" i="4"/>
  <c r="G381" i="3"/>
  <c r="G488" i="4"/>
  <c r="F286" i="10"/>
  <c r="G299" i="3"/>
  <c r="F160" i="10"/>
  <c r="G10" i="7"/>
  <c r="G165" i="3"/>
  <c r="G72" i="4"/>
  <c r="F17" i="10"/>
  <c r="F38" i="10"/>
  <c r="G39" i="3"/>
  <c r="G184" i="3"/>
  <c r="G175" i="4"/>
  <c r="G284" i="3"/>
  <c r="F237" i="10"/>
  <c r="G107" i="3"/>
  <c r="F282" i="10"/>
  <c r="G227" i="4"/>
  <c r="G413" i="4"/>
  <c r="F129" i="10"/>
  <c r="G194" i="3"/>
  <c r="G194" i="4"/>
  <c r="G162" i="4"/>
  <c r="F240" i="10"/>
  <c r="G13" i="3"/>
  <c r="G191" i="4"/>
  <c r="G90" i="4"/>
  <c r="G166" i="4"/>
  <c r="G508" i="4"/>
  <c r="F300" i="10"/>
  <c r="G83" i="4"/>
  <c r="G149" i="4"/>
  <c r="G76" i="3"/>
  <c r="G112" i="4"/>
  <c r="G5" i="9"/>
  <c r="G506" i="4"/>
  <c r="F308" i="10"/>
  <c r="G312" i="3"/>
  <c r="G469" i="3"/>
  <c r="G212" i="4"/>
  <c r="G280" i="4"/>
  <c r="G399" i="4"/>
  <c r="G160" i="4"/>
  <c r="F408" i="10"/>
  <c r="F327" i="10"/>
  <c r="G121" i="4"/>
  <c r="G78" i="2"/>
  <c r="G115" i="3"/>
  <c r="F377" i="10"/>
  <c r="F71" i="10"/>
  <c r="G274" i="3"/>
  <c r="G340" i="4"/>
  <c r="F320" i="10"/>
  <c r="G19" i="4"/>
  <c r="G316" i="3"/>
  <c r="G324" i="4"/>
  <c r="G423" i="3"/>
  <c r="G64" i="3"/>
  <c r="G18" i="2"/>
  <c r="G189" i="3"/>
  <c r="G37" i="3"/>
  <c r="G346" i="4"/>
  <c r="G317" i="3"/>
  <c r="G397" i="4"/>
  <c r="G386" i="4"/>
  <c r="F139" i="10"/>
  <c r="G350" i="4"/>
  <c r="G259" i="4"/>
  <c r="G292" i="3"/>
  <c r="G404" i="4"/>
  <c r="G303" i="3"/>
  <c r="G404" i="3"/>
  <c r="G96" i="4"/>
  <c r="G315" i="3"/>
  <c r="G387" i="3"/>
  <c r="F115" i="10"/>
  <c r="F29" i="10"/>
  <c r="G66" i="3"/>
  <c r="G354" i="3"/>
  <c r="G459" i="3"/>
  <c r="F430" i="10"/>
  <c r="G468" i="4"/>
  <c r="G13" i="2"/>
  <c r="G69" i="2"/>
  <c r="G358" i="3"/>
  <c r="G344" i="4"/>
  <c r="G105" i="4"/>
  <c r="G61" i="3"/>
  <c r="G431" i="4"/>
  <c r="F314" i="10"/>
  <c r="F205" i="10"/>
  <c r="G329" i="4"/>
  <c r="G127" i="3"/>
  <c r="G44" i="3"/>
  <c r="G231" i="3"/>
  <c r="F411" i="10"/>
  <c r="G237" i="4"/>
  <c r="G449" i="3"/>
  <c r="G23" i="3"/>
  <c r="F428" i="10"/>
  <c r="F311" i="10"/>
  <c r="G270" i="3"/>
  <c r="F173" i="10"/>
  <c r="F378" i="10"/>
  <c r="F212" i="10"/>
  <c r="G88" i="4"/>
  <c r="G17" i="2"/>
  <c r="G238" i="3"/>
  <c r="G190" i="3"/>
  <c r="G77" i="3"/>
  <c r="F454" i="10"/>
  <c r="F325" i="10"/>
  <c r="G73" i="4"/>
  <c r="G203" i="4"/>
  <c r="G58" i="2"/>
  <c r="G285" i="4"/>
  <c r="G42" i="4"/>
  <c r="G10" i="3"/>
  <c r="F209" i="10"/>
  <c r="G335" i="4"/>
  <c r="F343" i="10"/>
  <c r="G145" i="4"/>
  <c r="G114" i="3"/>
  <c r="G70" i="2"/>
  <c r="F171" i="10"/>
  <c r="G327" i="3"/>
  <c r="G113" i="3"/>
  <c r="G293" i="3"/>
  <c r="G229" i="3"/>
  <c r="G294" i="3"/>
  <c r="G286" i="4"/>
  <c r="G280" i="3"/>
  <c r="F219" i="10"/>
  <c r="G5" i="7"/>
  <c r="G5" i="5"/>
  <c r="F459" i="10"/>
  <c r="F124" i="10"/>
  <c r="F210" i="10"/>
  <c r="G130" i="3"/>
  <c r="F385" i="10"/>
  <c r="F414" i="10"/>
  <c r="G199" i="4"/>
  <c r="G68" i="2"/>
  <c r="G474" i="3"/>
  <c r="G207" i="3"/>
  <c r="G170" i="4"/>
  <c r="G5" i="3"/>
  <c r="G344" i="3"/>
  <c r="G336" i="4"/>
  <c r="G376" i="3"/>
  <c r="G372" i="4"/>
  <c r="G101" i="2"/>
  <c r="G312" i="4"/>
  <c r="G448" i="3"/>
  <c r="G416" i="4"/>
  <c r="F288" i="10"/>
  <c r="G118" i="4"/>
  <c r="G364" i="3"/>
  <c r="F448" i="10"/>
  <c r="G117" i="3"/>
  <c r="G43" i="2"/>
  <c r="G328" i="4"/>
  <c r="G34" i="4"/>
  <c r="F399" i="10"/>
  <c r="G463" i="4"/>
  <c r="F384" i="10"/>
  <c r="G479" i="3"/>
  <c r="G50" i="3"/>
  <c r="G8" i="7"/>
  <c r="G28" i="6"/>
  <c r="F104" i="10"/>
  <c r="F220" i="10"/>
  <c r="G53" i="3"/>
  <c r="G444" i="3"/>
  <c r="G345" i="3"/>
  <c r="G193" i="3"/>
  <c r="G369" i="4"/>
  <c r="G489" i="4"/>
  <c r="F455" i="10"/>
  <c r="F297" i="10"/>
  <c r="G133" i="4"/>
  <c r="G223" i="3"/>
  <c r="G319" i="3"/>
  <c r="G306" i="4"/>
  <c r="G82" i="4"/>
  <c r="G53" i="2"/>
  <c r="F57" i="10"/>
  <c r="G439" i="3"/>
  <c r="G394" i="3"/>
  <c r="G7" i="4"/>
  <c r="F80" i="10"/>
  <c r="F317" i="10"/>
  <c r="G279" i="3"/>
  <c r="G204" i="3"/>
  <c r="F246" i="10"/>
  <c r="G224" i="3"/>
  <c r="F291" i="10"/>
  <c r="F94" i="10"/>
  <c r="G437" i="3"/>
  <c r="G440" i="3"/>
  <c r="G378" i="3"/>
  <c r="G4" i="4"/>
  <c r="G356" i="4"/>
  <c r="G498" i="4"/>
  <c r="G518" i="4"/>
  <c r="G342" i="3"/>
  <c r="F465" i="10"/>
  <c r="G57" i="3"/>
  <c r="G281" i="3"/>
  <c r="G453" i="3"/>
  <c r="F89" i="10"/>
  <c r="G27" i="6"/>
  <c r="G79" i="3"/>
  <c r="F225" i="10"/>
  <c r="F350" i="10"/>
  <c r="G35" i="4"/>
  <c r="G21" i="6"/>
  <c r="G486" i="4"/>
  <c r="G313" i="4"/>
  <c r="F118" i="10"/>
  <c r="G208" i="3"/>
  <c r="F66" i="10"/>
  <c r="G157" i="3"/>
  <c r="G186" i="3"/>
  <c r="G362" i="4"/>
  <c r="F67" i="10"/>
  <c r="F112" i="10"/>
  <c r="G471" i="4"/>
  <c r="F355" i="10"/>
  <c r="G400" i="4"/>
  <c r="F136" i="10"/>
  <c r="F381" i="10"/>
  <c r="F144" i="10"/>
  <c r="F1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Update the revision number when ready for a new release. Each nightly job runs at midnight PST (7 AM UTC), so avoid changing this number then.</t>
        </r>
      </text>
    </comment>
  </commentList>
</comments>
</file>

<file path=xl/sharedStrings.xml><?xml version="1.0" encoding="utf-8"?>
<sst xmlns="http://schemas.openxmlformats.org/spreadsheetml/2006/main" count="11143" uniqueCount="8223">
  <si>
    <t>Translation Status</t>
  </si>
  <si>
    <t>Updates</t>
  </si>
  <si>
    <t>Dialogue and battles</t>
  </si>
  <si>
    <t>Section</t>
  </si>
  <si>
    <t>Unique strings</t>
  </si>
  <si>
    <t>% approved</t>
  </si>
  <si>
    <t>Notes</t>
  </si>
  <si>
    <t>- Sept. 23, 2017 - Created the spreadsheet. - Kimbles</t>
  </si>
  <si>
    <t>Story Text 1</t>
  </si>
  <si>
    <t>- Oct. 2, 2017 - Added sheets for lists and remaining bits of text. - Kimbles</t>
  </si>
  <si>
    <t>Story Text 2</t>
  </si>
  <si>
    <t>- Oct. 7, 2017 - Added all of the text locations I found so far (up to the start of chapter 7). - Kimbles</t>
  </si>
  <si>
    <t>Story Text 3</t>
  </si>
  <si>
    <t>- May 19, 2020 - Tobias has joined and started editing/correcting translations. Yay! - Kimbles</t>
  </si>
  <si>
    <t>Snippet 1</t>
  </si>
  <si>
    <t>- June 9, 2020 - Added preview column to more easily visualize what the box will look like in-game - Variant</t>
  </si>
  <si>
    <t>Snippet 2</t>
  </si>
  <si>
    <t>- July 14, 2020 - Split part lists + added several 'Prefix' columns to list/pointer lists in order to facilitate automation - Variant</t>
  </si>
  <si>
    <t>Snippet 3</t>
  </si>
  <si>
    <t>- Dec. 7, 2020 - corrected some text and translated some missing text - Tobias</t>
  </si>
  <si>
    <t>Snippet 4</t>
  </si>
  <si>
    <t>Snippet 5</t>
  </si>
  <si>
    <t>Other Notes</t>
  </si>
  <si>
    <t>Battle Text</t>
  </si>
  <si>
    <t>Totals:</t>
  </si>
  <si>
    <t>- Translation is almost 100% complete but some lines are still missing.</t>
  </si>
  <si>
    <t>Lists and other text</t>
  </si>
  <si>
    <t>- All lines need to be proofread and edited with their context in the game in mind.</t>
  </si>
  <si>
    <t>Strings</t>
  </si>
  <si>
    <t>- The current use of line breaks is pretty random too, so that needs to be fixed (the preview column should help!)</t>
  </si>
  <si>
    <t>Items</t>
  </si>
  <si>
    <t>(No pointers)</t>
  </si>
  <si>
    <r>
      <t xml:space="preserve">- </t>
    </r>
    <r>
      <rPr>
        <b/>
        <sz val="10"/>
        <rFont val="Arial"/>
      </rPr>
      <t xml:space="preserve">Bold </t>
    </r>
    <r>
      <rPr>
        <sz val="10"/>
        <color rgb="FF000000"/>
        <rFont val="Arial"/>
      </rPr>
      <t>text will show up as bold in-game</t>
    </r>
  </si>
  <si>
    <t>Medals</t>
  </si>
  <si>
    <r>
      <t xml:space="preserve">- </t>
    </r>
    <r>
      <rPr>
        <i/>
        <sz val="10"/>
        <rFont val="Arial"/>
      </rPr>
      <t>Italic</t>
    </r>
    <r>
      <rPr>
        <sz val="10"/>
        <color rgb="FF000000"/>
        <rFont val="Arial"/>
      </rPr>
      <t xml:space="preserve"> text will show up as a robotic font, it can also be </t>
    </r>
    <r>
      <rPr>
        <b/>
        <i/>
        <sz val="10"/>
        <rFont val="Arial"/>
      </rPr>
      <t>bolded</t>
    </r>
  </si>
  <si>
    <t>Medarots</t>
  </si>
  <si>
    <t>- Update the revision number in A1 when ready for the nightly release to pick up the text (refer to the attached note)</t>
  </si>
  <si>
    <t>Part names</t>
  </si>
  <si>
    <t>- The preview column will update only when the content of the text changes, but not if the only thing changed is bolding/italicizing</t>
  </si>
  <si>
    <t>Attributes</t>
  </si>
  <si>
    <t>- Portraits (&lt;@...&gt;) only apply to the 'portrait' version of the patch, but beware of adding spaces after them</t>
  </si>
  <si>
    <t>Skills</t>
  </si>
  <si>
    <t>Medarotters</t>
  </si>
  <si>
    <t>Contains non-text bytes</t>
  </si>
  <si>
    <t>- Comments, corrections, and suggestions are appreciated! (Right click -&gt; Insert comment on the cell in question.)</t>
  </si>
  <si>
    <t>Attacks</t>
  </si>
  <si>
    <t>Part descriptions</t>
  </si>
  <si>
    <t>Translations will depend on available space</t>
  </si>
  <si>
    <t>Credits</t>
  </si>
  <si>
    <t>Translation Style Guide</t>
  </si>
  <si>
    <t>- Sentences must start with capital letters and end with punctuation (. ! ? or ...).</t>
  </si>
  <si>
    <t>Legend</t>
  </si>
  <si>
    <t>- If there are multiple sentences on one line, they need to be seperated by a space after the punctuation (even after a ...).</t>
  </si>
  <si>
    <t>Text:</t>
  </si>
  <si>
    <t>- Actions and sound effects should be encased in *asterisks* and start with a capital letter if they begin a line (i.e. *Thud*).</t>
  </si>
  <si>
    <t>&lt;*?&gt;</t>
  </si>
  <si>
    <t>Non-standard string end code (4F0?)</t>
  </si>
  <si>
    <t>- No run-on sentences.</t>
  </si>
  <si>
    <t>&lt;&amp;????&gt;</t>
  </si>
  <si>
    <t>Pulls text from a temporary buffer (4B????, little endian pointer, see below)</t>
  </si>
  <si>
    <t>&lt;&amp;BUF01&gt; = 0xcfe0</t>
  </si>
  <si>
    <t>- Strings will automatically be broken up into multiple lines to fit the text box. This does not need to be done manually.</t>
  </si>
  <si>
    <t>&lt;&amp;BUF02&gt; = 0xc70e</t>
  </si>
  <si>
    <t>- To force a new line: Insert a line break in the cell (ctrl+enter).</t>
  </si>
  <si>
    <t>&lt;&amp;BUF03&gt; = 0xc7b6</t>
  </si>
  <si>
    <t>- To force a new text box: Insert two line breaks (ctrl+enter ctrl+enter).</t>
  </si>
  <si>
    <t>&lt;&amp;BUF04&gt; = 0xc705</t>
  </si>
  <si>
    <t>- The Japanese game usually forces a new text box at the end of a sentence/complete thought, so we might as well do that too.</t>
  </si>
  <si>
    <t>&lt;&amp;NAME&gt;</t>
  </si>
  <si>
    <t>Player's name (4B23C9, or 0xc923)</t>
  </si>
  <si>
    <t xml:space="preserve"> =(pointer)</t>
  </si>
  <si>
    <t>Identical to a previous pointer</t>
  </si>
  <si>
    <t>- Words that need to be capitalized: Medarot, Medarotter, Robottle, Medal, Select Force, RoboRobo Gang.</t>
  </si>
  <si>
    <t>(line break)</t>
  </si>
  <si>
    <t>Moves to the second line / top of next text box. (49)</t>
  </si>
  <si>
    <t>- Words that are not capitalized: parts.</t>
  </si>
  <si>
    <t>(2 line breaks)</t>
  </si>
  <si>
    <t>Moves to the top of the next text box. (4C)</t>
  </si>
  <si>
    <t>&lt;4E&gt;</t>
  </si>
  <si>
    <t>Starts drawing text on the second line of the text box. (4E)</t>
  </si>
  <si>
    <t>Portraits:</t>
  </si>
  <si>
    <t>Editing status:</t>
  </si>
  <si>
    <t>x</t>
  </si>
  <si>
    <t>Contains translation errors or requires a rewrite.</t>
  </si>
  <si>
    <t>Hikaru</t>
  </si>
  <si>
    <t>-</t>
  </si>
  <si>
    <t>No errors, but wording could be improved.</t>
  </si>
  <si>
    <t>HikaruSad</t>
  </si>
  <si>
    <t>o</t>
  </si>
  <si>
    <t>Approved for final release.</t>
  </si>
  <si>
    <t>Static</t>
  </si>
  <si>
    <t>~</t>
  </si>
  <si>
    <t>Duplicate or blank string; no translation needed.</t>
  </si>
  <si>
    <t>Static2</t>
  </si>
  <si>
    <t>Kirara</t>
  </si>
  <si>
    <t>Locations:</t>
  </si>
  <si>
    <t>KiraraSad</t>
  </si>
  <si>
    <t>Beauty</t>
  </si>
  <si>
    <t>- Location column format: Chapter # - Area - where the line appears</t>
  </si>
  <si>
    <t>BeautySad</t>
  </si>
  <si>
    <t>- This simply refers to the earliest point you can encounter the line!</t>
  </si>
  <si>
    <t>Yuuki</t>
  </si>
  <si>
    <t>- You can use filtering options to only display strings from a given chapter/area!</t>
  </si>
  <si>
    <t>YuukiSad</t>
  </si>
  <si>
    <t>Paddy</t>
  </si>
  <si>
    <t>Areas:</t>
  </si>
  <si>
    <t>Chapters:</t>
  </si>
  <si>
    <t>PaddySad</t>
  </si>
  <si>
    <t>Home</t>
  </si>
  <si>
    <t>0 - (Prologue) - Until entering Harbor town</t>
  </si>
  <si>
    <t>Iseki</t>
  </si>
  <si>
    <t>Park</t>
  </si>
  <si>
    <t>1 - (Harbor town) - Until entering Medarot lab area</t>
  </si>
  <si>
    <t>IsekiSad</t>
  </si>
  <si>
    <t>School area</t>
  </si>
  <si>
    <t>2 - (Mountain) - Until entering shopping district</t>
  </si>
  <si>
    <t>Kubota</t>
  </si>
  <si>
    <t>Inside school</t>
  </si>
  <si>
    <t>3 - (Downtown) - Until entering Select HQ area</t>
  </si>
  <si>
    <t>KubotaSad</t>
  </si>
  <si>
    <t>Harbor town</t>
  </si>
  <si>
    <t>4 - (Select HQ/Mine) - Until defeating Typhoon at mine</t>
  </si>
  <si>
    <t>Yanma</t>
  </si>
  <si>
    <t>Medarot lab area</t>
  </si>
  <si>
    <t>5 - (Side events) - Until entering shrine to start tournament</t>
  </si>
  <si>
    <t>YanmaSad</t>
  </si>
  <si>
    <t>Inside Medarot lab</t>
  </si>
  <si>
    <t>6 - (City/regional tournaments) - Until completing regional tournament</t>
  </si>
  <si>
    <t>Nae</t>
  </si>
  <si>
    <t>Village</t>
  </si>
  <si>
    <t>7 - (More side events) - Until entering stadium area to start tournament</t>
  </si>
  <si>
    <t>NaeSad</t>
  </si>
  <si>
    <t>Mountainside</t>
  </si>
  <si>
    <t>8 - (Main tournament/Medal repair) - Until repairing Medal</t>
  </si>
  <si>
    <t>Taiyo</t>
  </si>
  <si>
    <t>Shop district</t>
  </si>
  <si>
    <t>9 - (Medarot crisis/side events) - Until entering Select HQ area</t>
  </si>
  <si>
    <t>TaiyoSad</t>
  </si>
  <si>
    <t>Downtown</t>
  </si>
  <si>
    <t>10 - (Finale) - Until credits roll</t>
  </si>
  <si>
    <t>Minori</t>
  </si>
  <si>
    <t>Medarotsha area</t>
  </si>
  <si>
    <t>11 - (Postgame)</t>
  </si>
  <si>
    <t>MinoriSad</t>
  </si>
  <si>
    <t>Inside Medarotsha</t>
  </si>
  <si>
    <t>Kakashi</t>
  </si>
  <si>
    <t>Select HQ area</t>
  </si>
  <si>
    <t>KakashiSad</t>
  </si>
  <si>
    <t>Inside Select HQ</t>
  </si>
  <si>
    <t>Daichi</t>
  </si>
  <si>
    <t>Bug lab area</t>
  </si>
  <si>
    <t>DaichiSad</t>
  </si>
  <si>
    <t>Inside bug lab</t>
  </si>
  <si>
    <t>Typhoon</t>
  </si>
  <si>
    <t>Mine</t>
  </si>
  <si>
    <t>TyphoonSad</t>
  </si>
  <si>
    <t>Ruins</t>
  </si>
  <si>
    <t>Reika</t>
  </si>
  <si>
    <t>Shrine</t>
  </si>
  <si>
    <t>ReikaSad</t>
  </si>
  <si>
    <t>Hometown</t>
  </si>
  <si>
    <t>Suzume</t>
  </si>
  <si>
    <t>Observatory area</t>
  </si>
  <si>
    <t>SuzumeSad</t>
  </si>
  <si>
    <t>Inside observatory</t>
  </si>
  <si>
    <t>Inago</t>
  </si>
  <si>
    <t>Stadium area</t>
  </si>
  <si>
    <t>InagoSad</t>
  </si>
  <si>
    <t>Inside stadium</t>
  </si>
  <si>
    <t>Officer</t>
  </si>
  <si>
    <t>RoboRobo base</t>
  </si>
  <si>
    <t>OfficerSad</t>
  </si>
  <si>
    <t>Shinobic park</t>
  </si>
  <si>
    <t>Grunt</t>
  </si>
  <si>
    <t>Various</t>
  </si>
  <si>
    <t>GruntSad</t>
  </si>
  <si>
    <t>Dad</t>
  </si>
  <si>
    <t>DadSad</t>
  </si>
  <si>
    <t>Grandpa</t>
  </si>
  <si>
    <t>GrandpaSad</t>
  </si>
  <si>
    <t>Chickseller</t>
  </si>
  <si>
    <t>ChicksellerSad</t>
  </si>
  <si>
    <t>Principal</t>
  </si>
  <si>
    <t>PrincipalSad</t>
  </si>
  <si>
    <t>Nurse</t>
  </si>
  <si>
    <t>NurseSad</t>
  </si>
  <si>
    <t>Librarian</t>
  </si>
  <si>
    <t>LibrarianSad</t>
  </si>
  <si>
    <t>Music</t>
  </si>
  <si>
    <t>MusicSad</t>
  </si>
  <si>
    <t>Gym</t>
  </si>
  <si>
    <t>GymSad</t>
  </si>
  <si>
    <t>Science</t>
  </si>
  <si>
    <t>ScienceSad</t>
  </si>
  <si>
    <t>Ninja</t>
  </si>
  <si>
    <t>NinjaSad</t>
  </si>
  <si>
    <t>Kunoichi</t>
  </si>
  <si>
    <t>KunoichiSad</t>
  </si>
  <si>
    <t>Harvest</t>
  </si>
  <si>
    <t>HarvestSad</t>
  </si>
  <si>
    <t>Shamojiel</t>
  </si>
  <si>
    <t>ShamojielSad</t>
  </si>
  <si>
    <t>Jaw</t>
  </si>
  <si>
    <t>JawSad</t>
  </si>
  <si>
    <t>Tawarama</t>
  </si>
  <si>
    <t>TawaramaSad</t>
  </si>
  <si>
    <t>Wolfman</t>
  </si>
  <si>
    <t>WolfmanSad</t>
  </si>
  <si>
    <t>Boy</t>
  </si>
  <si>
    <t>BoySad</t>
  </si>
  <si>
    <t>Surfer</t>
  </si>
  <si>
    <t>SurferSad</t>
  </si>
  <si>
    <t>Geezer</t>
  </si>
  <si>
    <t>GeezerSad</t>
  </si>
  <si>
    <t>Preschooler</t>
  </si>
  <si>
    <t>PreschoolerSad</t>
  </si>
  <si>
    <t>Schoolgirl</t>
  </si>
  <si>
    <t>SchoolgirlSad</t>
  </si>
  <si>
    <t>Lady</t>
  </si>
  <si>
    <t>LadySad</t>
  </si>
  <si>
    <t>Grump</t>
  </si>
  <si>
    <t>GrumpSad</t>
  </si>
  <si>
    <t>Tourist</t>
  </si>
  <si>
    <t>TouristSad</t>
  </si>
  <si>
    <t>Researcher</t>
  </si>
  <si>
    <t>ResearcherSad</t>
  </si>
  <si>
    <t>Villager</t>
  </si>
  <si>
    <t>VillagerSad</t>
  </si>
  <si>
    <t>Fisherman</t>
  </si>
  <si>
    <t>FishermanSad</t>
  </si>
  <si>
    <t>Worker</t>
  </si>
  <si>
    <t>WorkerSad</t>
  </si>
  <si>
    <t>Miner</t>
  </si>
  <si>
    <t>MinerSad</t>
  </si>
  <si>
    <t>Mom</t>
  </si>
  <si>
    <t>Grandma</t>
  </si>
  <si>
    <t>Bonaparte</t>
  </si>
  <si>
    <t>Alien</t>
  </si>
  <si>
    <t>Uruchi</t>
  </si>
  <si>
    <t>Medarot</t>
  </si>
  <si>
    <t>Parrot</t>
  </si>
  <si>
    <t>Metabee</t>
  </si>
  <si>
    <t>MetabeeExcited</t>
  </si>
  <si>
    <t>MetabeeSad</t>
  </si>
  <si>
    <t>Rokusho</t>
  </si>
  <si>
    <t>RokushoExcited</t>
  </si>
  <si>
    <t>RokushoSad</t>
  </si>
  <si>
    <t>Dark</t>
  </si>
  <si>
    <t>DarkSad</t>
  </si>
  <si>
    <t>Shopkeeper</t>
  </si>
  <si>
    <t>None</t>
  </si>
  <si>
    <t>#</t>
  </si>
  <si>
    <t>Pointer</t>
  </si>
  <si>
    <t>Original</t>
  </si>
  <si>
    <t>Translated</t>
  </si>
  <si>
    <t>Location</t>
  </si>
  <si>
    <t>Preview</t>
  </si>
  <si>
    <t>OK?</t>
  </si>
  <si>
    <t>A-1</t>
  </si>
  <si>
    <t>0x5a000</t>
  </si>
  <si>
    <t>とおせだと？
サメの いっぴきでも
たおせば かんがえてやるよ
まあ おまえには むリだろうがな</t>
  </si>
  <si>
    <t>&lt;@Yanma&gt;¿Así que querés pasar por acá?
Quizás si pudieras ganarle a un tiburón en una pelea, pensaría eso de dejarte pasar.
¡No existe manera para alguien como vos!</t>
  </si>
  <si>
    <t>0 - School area - Yanma blocking west exit</t>
  </si>
  <si>
    <t>A-2</t>
  </si>
  <si>
    <t>0x5a002</t>
  </si>
  <si>
    <t>そろそろ このまえのけっちゃくを
つけようぜ&lt;*4&gt;</t>
  </si>
  <si>
    <t>&lt;@Yanma&gt;¡Bien, es momento que resolvamos esto!&lt;*4&gt;</t>
  </si>
  <si>
    <t>1 - School area - Yanma blocking west exit pre-battle</t>
  </si>
  <si>
    <t>A-3</t>
  </si>
  <si>
    <t>0x5a004</t>
  </si>
  <si>
    <t>うみのどうくつの たからをひとめ
みたいんじゃが サメがでるんじゃよ</t>
  </si>
  <si>
    <t>&lt;@Fisherman&gt;Me gustaría ir a buscar el tesoro que esta en esa cueva junto al mar...
&lt;@FishermanSad&gt;pero con esos tiburones en los alrededores...</t>
  </si>
  <si>
    <t>1 - Harbor town - fisherman on right beach</t>
  </si>
  <si>
    <t>A-4</t>
  </si>
  <si>
    <t>0x5a006</t>
  </si>
  <si>
    <t>サメが でるから およげないんだ</t>
  </si>
  <si>
    <t>Con los tiburones dando vueltas, no podemos ir a nadar.</t>
  </si>
  <si>
    <t>1 - Harbor town - dude left of fisherman</t>
  </si>
  <si>
    <t>A-5</t>
  </si>
  <si>
    <t>0x5a008</t>
  </si>
  <si>
    <t>どうくつに はいろうとしたら
サメに おそわれるんだ</t>
  </si>
  <si>
    <t>&lt;@Boy&gt;Si intentas acercarte a la cueva, ¡vas a ser atacado por un tiburón!</t>
  </si>
  <si>
    <t>1 - Harbor town - boy by left side</t>
  </si>
  <si>
    <t>A-6</t>
  </si>
  <si>
    <t>0x5a00a</t>
  </si>
  <si>
    <t>どうくつには たからがあるんだって</t>
  </si>
  <si>
    <t>Dicen que en la cueva hay algún tipo de tesoro.</t>
  </si>
  <si>
    <t>1 - Harbor town - lady next to buildings</t>
  </si>
  <si>
    <t>A-7</t>
  </si>
  <si>
    <t>0x5a00c</t>
  </si>
  <si>
    <t>おおっ
どうくつの おたからとは
メダルじゃったか
いいものを みせてくれた
れいを せんとな</t>
  </si>
  <si>
    <t>&lt;@Fisherman&gt;¡Oho! ¿Así que el tesoro en la cueva resultó ser una Medalla después de todo?
Toma esto como forma de agradecimiento por mostrarmela.</t>
  </si>
  <si>
    <t>1 - Harbor town - fisherman after cave</t>
  </si>
  <si>
    <t>A-8</t>
  </si>
  <si>
    <t>0x5a00e</t>
  </si>
  <si>
    <t>それと このさかなを さんそんの
そんちょうに とどけてくれんか</t>
  </si>
  <si>
    <t>&lt;@Fisherman&gt;Ah y si no es mucha molestia...
¿Podés entregarle este pescado al alcade de la aldea de la montaña?</t>
  </si>
  <si>
    <t>A-9</t>
  </si>
  <si>
    <t>0x5a010</t>
  </si>
  <si>
    <t>ここで すばしっこいサルのやつらを
まちぶせてるんだ
あいつらを つかまえるまでは
あリ いっぴきも とおさせないぜ</t>
  </si>
  <si>
    <t>&lt;@Kubota&gt;Este lugar esta lleno de monos astutos.
Si podés ganarle al menos a uno, voy a dejarte pasar.</t>
  </si>
  <si>
    <t>2 - Medarot lab area - Kubota blocking exit</t>
  </si>
  <si>
    <t>A-10</t>
  </si>
  <si>
    <t>0x5a012</t>
  </si>
  <si>
    <t>まさかおまえが サルをたおしたのか？&lt;*4&gt;</t>
  </si>
  <si>
    <t>2 - Medarot lab area - Kubota after beating Inago</t>
  </si>
  <si>
    <t>A-11</t>
  </si>
  <si>
    <t>0x5a014</t>
  </si>
  <si>
    <t>まちなかにいる イセキが
おまえを たおしてくれる</t>
  </si>
  <si>
    <t>2 - Medarot lab area - Kubota defeated</t>
  </si>
  <si>
    <t>A-12</t>
  </si>
  <si>
    <t>0x5a016</t>
  </si>
  <si>
    <t>きたのやまには めずらしい
メダルがあるらしい</t>
  </si>
  <si>
    <t>2 - Inside Medarot lab - 1F room guy</t>
  </si>
  <si>
    <t>A-13</t>
  </si>
  <si>
    <t>0x5a018</t>
  </si>
  <si>
    <t>おサルにメダルを とられたの
とリかえしてほしいの</t>
  </si>
  <si>
    <t>Un mono se llevo mi Medalla
y espero recuperarla...</t>
  </si>
  <si>
    <t>2 - Village - girl near north exit</t>
  </si>
  <si>
    <t>A-14</t>
  </si>
  <si>
    <t>0x5a01a</t>
  </si>
  <si>
    <t>やまのおサルが おリてきて
わるさを するんだ</t>
  </si>
  <si>
    <t>A veces los monos bajan de la montaña 
para hacer lio.</t>
  </si>
  <si>
    <t>2 - Village - guy in middle</t>
  </si>
  <si>
    <t>A-15</t>
  </si>
  <si>
    <t>0x5a01c</t>
  </si>
  <si>
    <t>まだ まけたわけじゃないからね!
セレクトビルに いくんだったら
あそこで はたらいてる パパに
あいさつでも してくれば？</t>
  </si>
  <si>
    <t>&lt;@Iseki&gt;¡Todavía no perdí!
Si pasas por  el Cuartel de Select,
¿Por qué no saludas a tu papá que trabaja ahí?</t>
  </si>
  <si>
    <t>3 - Downtown - Iseki defeated</t>
  </si>
  <si>
    <t>A-16</t>
  </si>
  <si>
    <t>0x5a01e</t>
  </si>
  <si>
    <t>ところで もういせきには
いったのか？
いせきはいいぞー
ロマンがあってな</t>
  </si>
  <si>
    <t>&lt;@Dad&gt;Habiendo dicho esto, ¿Ya fuiste a las Ruinas?
Las Ruinas son geniales.
Generan cierta sensación de aventura.</t>
  </si>
  <si>
    <t>4 - Inside Select HQ - scene after beating Suzume</t>
  </si>
  <si>
    <t>A-17</t>
  </si>
  <si>
    <t>0x5a020</t>
  </si>
  <si>
    <t>いせきには トロッコで
いくんだよ</t>
  </si>
  <si>
    <t>Podés llegar a las Ruinas si tomas la vagoneta.</t>
  </si>
  <si>
    <t>A-18</t>
  </si>
  <si>
    <t>0x5a022</t>
  </si>
  <si>
    <t>セレクトしぶで ごほうびが
でるそうじゃないか
やったな!
きょうは とうこうびだろ
がっこうが おわったら
もらいに いってこいよ</t>
  </si>
  <si>
    <t>5 - Home - Talk to dad</t>
  </si>
  <si>
    <t>A-19</t>
  </si>
  <si>
    <t>0x5a024</t>
  </si>
  <si>
    <t>そうだ 1つ ちゅういすることを
わすれていたぞ
じんじゃの たちいリきんしの
ばしょには はいっちゃいかんぞ
ロボロボだんが でるって
はなしだからな
ぜーったいに はいっちゃいかんぞ!
それと しゅくだいは
はやめに おわらせるんだぞ!</t>
  </si>
  <si>
    <t>&lt;@Gym&gt;Oh es verdad, me olvidé de decirles algo.
Manténganse alejados del Templo, ¡No deben ir ahí!
Se dice que la Pandilla RoboRobo anda dando vueltas por esa zona.
¡No intenten ir ahí! 
Por cierto, siempre den prioridad a las tareas de la escuela.</t>
  </si>
  <si>
    <t>5 - Inside school - classroom cutscene</t>
  </si>
  <si>
    <t>0x5a026</t>
  </si>
  <si>
    <t>=0x5a024</t>
  </si>
  <si>
    <t>0x5a028</t>
  </si>
  <si>
    <t>0x5a02a</t>
  </si>
  <si>
    <t>0x5a02c</t>
  </si>
  <si>
    <t>0x5a02e</t>
  </si>
  <si>
    <t>0x5a030</t>
  </si>
  <si>
    <t>0x5a032</t>
  </si>
  <si>
    <t>0x5a034</t>
  </si>
  <si>
    <t>A-20</t>
  </si>
  <si>
    <t>0x5a036</t>
  </si>
  <si>
    <t>わーい メダルがかえってきた
あリがとう おにいちゃん
おれいに これあげるー</t>
  </si>
  <si>
    <t>2 - Village - girl w/ medal</t>
  </si>
  <si>
    <t>0x5a038</t>
  </si>
  <si>
    <t>=0x5a036</t>
  </si>
  <si>
    <t>0x5a03a</t>
  </si>
  <si>
    <t>A-21</t>
  </si>
  <si>
    <t>0x5a03c</t>
  </si>
  <si>
    <t>おお これじゃこれじゃ
さけのさかなが ほしかったんじゃ</t>
  </si>
  <si>
    <t>Oh al final me lo trajiste. Ya tenia ganas de un buen snack...</t>
  </si>
  <si>
    <t>2 - Village - mayor w/ fish</t>
  </si>
  <si>
    <t>A-22</t>
  </si>
  <si>
    <t>0x5a03e</t>
  </si>
  <si>
    <t>このまちの はずれに
リょうしが おってな
いぜんは じびきあみでとれたものを
よく くれていたんだが
サメがでるようになって リょうが
おもうように できんようになったと
もんくをいっておったわ</t>
  </si>
  <si>
    <t>1 - Harbor town - lady by entrance</t>
  </si>
  <si>
    <t>A-23</t>
  </si>
  <si>
    <t>0x5a040</t>
  </si>
  <si>
    <t>サメがでるから およげないの
せっかく およぎにきたのにー</t>
  </si>
  <si>
    <t>No puedo nadar por los tiburones, después de todos los problemas que tuve para venir hasta acá…</t>
  </si>
  <si>
    <t>1 - Harbor town - lady on right beach</t>
  </si>
  <si>
    <t>A-24</t>
  </si>
  <si>
    <t>0x5a042</t>
  </si>
  <si>
    <t>ところで つぼをやきたいのじゃが
いい やまのつちが ほしいのう
やまのほこらの あたリのつちが
いいのう</t>
  </si>
  <si>
    <t>Por cierto, me gustaría hacer una vasija, pero necesito barro de la montaña.
Un poco de barro del que se encuentra en los alrededores del Templo debería ser suficiente.</t>
  </si>
  <si>
    <t>2 - Village - mayor after fish</t>
  </si>
  <si>
    <t>A-25</t>
  </si>
  <si>
    <t>0x5a044</t>
  </si>
  <si>
    <t>このさきの みなとまちが
なんだかさいきん さわがしいけど
なにか あったのかな</t>
  </si>
  <si>
    <t>0 - School area - lady blocking harbor town exit</t>
  </si>
  <si>
    <t>A-26</t>
  </si>
  <si>
    <t>0x5a046</t>
  </si>
  <si>
    <t>セレクトたいって なぞの
いたずらしゅうだん ロボロボだんと
おっかけっこしている あいつらだろ？</t>
  </si>
  <si>
    <t>Hmm, ¿La Select Force? 
Esos son los tipos que van tras la pandilla RoboRobo, ¿Cierto?</t>
  </si>
  <si>
    <t>0 - School area - dude blocking west exit</t>
  </si>
  <si>
    <t>A-27</t>
  </si>
  <si>
    <t>0x5a048</t>
  </si>
  <si>
    <t>ぼくだって おんなのこティンペット
ほしいよー</t>
  </si>
  <si>
    <t>Esto no es justo... 
Yo también quiero un tinpet femenino...</t>
  </si>
  <si>
    <t>0 - School area - other dude blocking west exit</t>
  </si>
  <si>
    <t>A-28</t>
  </si>
  <si>
    <t>0x5a04a</t>
  </si>
  <si>
    <t>きょうは たいリょうじゃ</t>
  </si>
  <si>
    <t>&lt;@Fisherman&gt;Hoy tuvimos una gran pesca.</t>
  </si>
  <si>
    <t>0x5a04c</t>
  </si>
  <si>
    <t>=0x5a04a</t>
  </si>
  <si>
    <t>0x5a04e</t>
  </si>
  <si>
    <t>A-29</t>
  </si>
  <si>
    <t>0x5a050</t>
  </si>
  <si>
    <t>サメは もうこないのかな？
でも ぼくおよげないからいいや</t>
  </si>
  <si>
    <t>¿En serio se fueron los tiburones?
Bueno, igual no puedo nadar así que no importa.</t>
  </si>
  <si>
    <t>1 - Harbor town - boy on beach by cave</t>
  </si>
  <si>
    <t>A-30</t>
  </si>
  <si>
    <t>0x5a052</t>
  </si>
  <si>
    <t/>
  </si>
  <si>
    <t>0x5a054</t>
  </si>
  <si>
    <t>0x5a056</t>
  </si>
  <si>
    <t>0x5a058</t>
  </si>
  <si>
    <t>0x5a05a</t>
  </si>
  <si>
    <t>0x5a05c</t>
  </si>
  <si>
    <t>0x5a05e</t>
  </si>
  <si>
    <t>A-31</t>
  </si>
  <si>
    <t>0x5a060</t>
  </si>
  <si>
    <t>これよリ ロボトルほんたいかいを
かいさい いたします
こんかいは わがまちの
56チームに くわえて
がいこくから 8にんの
しょうたいせんしゅを
まねいておリます
さあ わがまちの
ゆうしゅうな メダロッターたちは
なみいるきょうごうを
うちまかせるのでしょうか？
それでは だい1かいせん
ロボトルファイトッ!</t>
  </si>
  <si>
    <t>&lt;@Uruchi&gt;Damas y Caballeros, yo seré su anfitrión en este torneo.
Este año estarán participando un total de 56 equipos, incluyendo 8 equipos extranjeros.
¿Serán capaces de derrotar a nuestros guerreros veteranos? 
¡Vamos a Averigüarlo! ¡Primera Ronda! 
¡A Robobatallar!</t>
  </si>
  <si>
    <t>A-32</t>
  </si>
  <si>
    <t>0x5a062</t>
  </si>
  <si>
    <t>だい2かいせんの あいては
しょうたいせんしゅの ひとリ
フィールドをまう きこうし
シャモジール!!
さあ &lt;&amp;NAME&gt;くんは
どのように たたかうのでしょうか？
それでは ロボトルファイト!</t>
  </si>
  <si>
    <t>A-33</t>
  </si>
  <si>
    <t>0x5a064</t>
  </si>
  <si>
    <t>だい3かいせんの あいては・・
イクゾ!
おーっと
おきてやぶリの せんせいこうげき!
そっ
それでは ロボトルファイト!</t>
  </si>
  <si>
    <t>&lt;@Uruchi&gt;El round 3 será...
&lt;@Jaw&gt;¡ADELANTE!
&lt;@Uruchi&gt;Wow, un ataque sorpresa, ¡eso va contra el reglamento!
Uh...S-in más dilación, ¡a Robobatallar!</t>
  </si>
  <si>
    <t>A-34</t>
  </si>
  <si>
    <t>0x5a066</t>
  </si>
  <si>
    <t>だい4かいせんの あいては
あやしい わざをつかう
みわくのメダロッター
タワラーマさんです
おとなびた ふんいきを
もっているあたリが いいですねぇ
おっと みとれてしまいましたが
きをとリなおし ロボトルファイト!</t>
  </si>
  <si>
    <t>A-35</t>
  </si>
  <si>
    <t>0x5a068</t>
  </si>
  <si>
    <t>すばらしい ファイトでした
ざんねんでした タワラーマさん
あっ &lt;&amp;NAME&gt;くん
おめでとうございます!
じゅんけっしょうに
しゅつじょうけっていです</t>
  </si>
  <si>
    <t>A-36</t>
  </si>
  <si>
    <t>0x5a06a</t>
  </si>
  <si>
    <t>とうとう じゅんけっしょうです
&lt;&amp;NAME&gt;くんと ユウキくんは
おなじがっこうの どうきゅうせい
ちくたいかいでも すばらしい
ファイトを みせてくれました
これまでの けっちゃくが
ここで つくのでしょうか!？
それでは・・・
ロボトルーッ ファイト!!</t>
  </si>
  <si>
    <t>A-37</t>
  </si>
  <si>
    <t>0x5a06c</t>
  </si>
  <si>
    <t>このふたリの あいだに
かいせつは いらないでしょう
それでは ロボトルファイト!</t>
  </si>
  <si>
    <t>&lt;@Uruchi&gt;Bueno, la situación entre estos dos parece evidente.
¡A Robobatallar!</t>
  </si>
  <si>
    <t>A-38</t>
  </si>
  <si>
    <t>0x5a06e</t>
  </si>
  <si>
    <t>さいきょうの メダロッターをかけた
このラストバトル
めがみは どちらにほほえむのか!？
&lt;&amp;NAME&gt;くん
は やるきまんまんです
それでは ロボトルファイト!!</t>
  </si>
  <si>
    <t>&lt;@Uruchi&gt;¡Esta es la pelea final, los dos medagurreros mas fuertes frente a frente!
¿A quien le sonreira la suerte hoy?
¡Vamos a averiguarlo! ¡A Robobatallar!</t>
  </si>
  <si>
    <t>A-39a</t>
  </si>
  <si>
    <t>0x5a070#kabuto</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</si>
  <si>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「カブト」の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</si>
  <si>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t>0 - New game - intro text 1</t>
  </si>
  <si>
    <t>A-40a</t>
  </si>
  <si>
    <t>0x5a072#kabuto</t>
  </si>
  <si>
    <t>あたま 「ミサイル」
かんつうリょくが あるのよ&lt;*2&gt;</t>
  </si>
  <si>
    <r>
      <rPr>
        <sz val="10"/>
        <rFont val="Arial, sans-serif"/>
      </rPr>
      <t xml:space="preserve">&lt;@Kirara&gt;La parte de la cabeza, llamada </t>
    </r>
    <r>
      <rPr>
        <b/>
        <sz val="10"/>
        <rFont val="Arial, sans-serif"/>
      </rPr>
      <t>Missile</t>
    </r>
    <r>
      <rPr>
        <sz val="10"/>
        <rFont val="Arial, sans-serif"/>
      </rPr>
      <t>, puede golpear varias partes del enemigo al mismo tiempo.&lt;*2&gt;</t>
    </r>
  </si>
  <si>
    <t>0 - New game - intro text 2</t>
  </si>
  <si>
    <t>A-41a</t>
  </si>
  <si>
    <t>0x5a074#kabuto</t>
  </si>
  <si>
    <t>みぎうで 「リボルバー」
たんぱつしきで つかいやすいわ&lt;*2&gt;</t>
  </si>
  <si>
    <t>0 - New game - intro text 3</t>
  </si>
  <si>
    <t>A-42a</t>
  </si>
  <si>
    <t>0x5a076#kabuto</t>
  </si>
  <si>
    <t>ひだリうで 「サブマシンガン」
れんしゃしきで けっこうつよいの&lt;*2&gt;</t>
  </si>
  <si>
    <t>0 - New game - intro text 4</t>
  </si>
  <si>
    <t>A-43a</t>
  </si>
  <si>
    <t>0x5a078#kabuto</t>
  </si>
  <si>
    <t>きゃくぶ 「オチツカー」
しゃげきこうげきには ピッタシ!&lt;*2&gt;</t>
  </si>
  <si>
    <t>0 - New game - intro text 5</t>
  </si>
  <si>
    <t>A-39b</t>
  </si>
  <si>
    <t>0x5a070#kuwagata</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</si>
  <si>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「クワガタ」の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</si>
  <si>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t>A-40b</t>
  </si>
  <si>
    <t>0x5a072#kuwagata</t>
  </si>
  <si>
    <t>あたま 「アンテナ」&lt;4E&gt;てきのすがたを かくにんするの&lt;*2&gt;</t>
  </si>
  <si>
    <r>
      <rPr>
        <sz val="10"/>
        <rFont val="Arial, sans-serif"/>
      </rPr>
      <t xml:space="preserve">&lt;@Kirara&gt;La parte de la cabeza, llamada </t>
    </r>
    <r>
      <rPr>
        <b/>
        <sz val="10"/>
        <rFont val="Arial, sans-serif"/>
      </rPr>
      <t>Antenna</t>
    </r>
    <r>
      <rPr>
        <sz val="10"/>
        <rFont val="Arial, sans-serif"/>
      </rPr>
      <t>, que puede escanear a los enemigos.&lt;*2&gt;</t>
    </r>
  </si>
  <si>
    <t>A-41b</t>
  </si>
  <si>
    <t>0x5a074#kuwagata</t>
  </si>
  <si>
    <t>みぎうで 「チャンバラソード」&lt;4E&gt;すばやく あいてに きリかかるのよ&lt;*2&gt;</t>
  </si>
  <si>
    <r>
      <rPr>
        <sz val="10"/>
        <rFont val="Arial, sans-serif"/>
      </rPr>
      <t xml:space="preserve">&lt;@Kirara&gt;La parte del brazo derecho, llamada </t>
    </r>
    <r>
      <rPr>
        <b/>
        <sz val="10"/>
        <rFont val="Arial, sans-serif"/>
      </rPr>
      <t>Chanbara Sword</t>
    </r>
    <r>
      <rPr>
        <sz val="10"/>
        <rFont val="Arial, sans-serif"/>
      </rPr>
      <t>, que puede cortar rápidamente al enemigo.&lt;*2&gt;</t>
    </r>
  </si>
  <si>
    <t>A-42b</t>
  </si>
  <si>
    <t>0x5a076#kuwagata</t>
  </si>
  <si>
    <t>ひだリうで 「ピコペコハンマー」&lt;4E&gt;このいちげきは けっこうきくわ&lt;*2&gt;</t>
  </si>
  <si>
    <r>
      <rPr>
        <sz val="10"/>
        <rFont val="Arial, sans-serif"/>
      </rPr>
      <t xml:space="preserve">&lt;@Kirara&gt;La parte del brazo izquierdo, llamada </t>
    </r>
    <r>
      <rPr>
        <b/>
        <sz val="10"/>
        <rFont val="Arial, sans-serif"/>
      </rPr>
      <t>Piko Peko Hammer</t>
    </r>
    <r>
      <rPr>
        <sz val="10"/>
        <rFont val="Arial, sans-serif"/>
      </rPr>
      <t>, que puede asestar un golpe muy fuerte.&lt;*2&gt;</t>
    </r>
  </si>
  <si>
    <t>A-43b</t>
  </si>
  <si>
    <t>0x5a078#kuwagata</t>
  </si>
  <si>
    <t>きゃくぶ 「タタッカー」&lt;4E&gt;てきのこうげきを すばやくよけるわ&lt;*2&gt;</t>
  </si>
  <si>
    <r>
      <rPr>
        <sz val="10"/>
        <rFont val="Arial, sans-serif"/>
      </rPr>
      <t xml:space="preserve">&lt;@Kirara&gt;Por ultimo la parte de las piernas, llamada </t>
    </r>
    <r>
      <rPr>
        <b/>
        <sz val="10"/>
        <rFont val="Arial, sans-serif"/>
      </rPr>
      <t>Tatacker</t>
    </r>
    <r>
      <rPr>
        <sz val="10"/>
        <rFont val="Arial, sans-serif"/>
      </rPr>
      <t>, que te permite esquivar hábilmente los ataques enemigos.&lt;*2&gt;</t>
    </r>
  </si>
  <si>
    <t>A-44</t>
  </si>
  <si>
    <t>0x5a07a</t>
  </si>
  <si>
    <t>・・・はい できあがリ!
わたしのせつめい わかった？
じゃあ あとでまた あおうね&lt;*2&gt;</t>
  </si>
  <si>
    <t>0 - New game - intro text 6</t>
  </si>
  <si>
    <t>A-45</t>
  </si>
  <si>
    <t>0x5a07c</t>
  </si>
  <si>
    <t>ふしぎなものって・・・・・
なにも みえないじゃないか</t>
  </si>
  <si>
    <t>¿Misterioso? No vi nada raro en eso.</t>
  </si>
  <si>
    <t>A-46</t>
  </si>
  <si>
    <t>0x5a07e</t>
  </si>
  <si>
    <t>ミーはショック!!</t>
  </si>
  <si>
    <t>&lt;@Shamojiel&gt;Ah, ¡¡estoy en shock!!
&lt;@ShamojielSad&gt;........</t>
  </si>
  <si>
    <t>A-47</t>
  </si>
  <si>
    <t>0x5a080</t>
  </si>
  <si>
    <t>キョウダイヨ ショウリハ
オマエト トモニアル・・・</t>
  </si>
  <si>
    <t>&lt;@JawSad&gt;Hermanos y hermanas, la victoria esta con ustedes...</t>
  </si>
  <si>
    <t>A-48</t>
  </si>
  <si>
    <t>0x5a082</t>
  </si>
  <si>
    <t>まだ あたしは あんたを
みとめたわけじゃないよ</t>
  </si>
  <si>
    <t>&lt;@IsekiSad&gt;¡Todavía me niego a aceptarte como medaguerrero!</t>
  </si>
  <si>
    <t>7 - Inside school - iseki after regional</t>
  </si>
  <si>
    <t>A-49</t>
  </si>
  <si>
    <t>0x5a084</t>
  </si>
  <si>
    <t>ふん まぐれを じつリょくと
とリちがえんなよな</t>
  </si>
  <si>
    <t>&lt;@YanmaSad&gt;Hmph...no confundas tu suerte de principiante con verdadera técnica.</t>
  </si>
  <si>
    <t>7 - Inside school - yanma after regional</t>
  </si>
  <si>
    <t>A-50</t>
  </si>
  <si>
    <t>0x5a086</t>
  </si>
  <si>
    <t>ぼくのライバルとして はずかしくない
たたかいを してくれよ</t>
  </si>
  <si>
    <t>&lt;@Yuuki&gt;Estoy orgulloso de considerarte mi rival.
Peleemos de nuevo alguna vez.</t>
  </si>
  <si>
    <t>7 - Inside school - yuuki after regional</t>
  </si>
  <si>
    <t>A-51</t>
  </si>
  <si>
    <t>0x5a088</t>
  </si>
  <si>
    <t>ユウキちゃんを あまリいじめちゃ
いやよ</t>
  </si>
  <si>
    <t>&lt;@PaddySad&gt;Por favor no molestes a Yuuki.</t>
  </si>
  <si>
    <t>7 - Inside school - paddy after regional</t>
  </si>
  <si>
    <t>A-52</t>
  </si>
  <si>
    <t>0x5a08a</t>
  </si>
  <si>
    <t>また おあいできる ひを
たのしみに しておリますぞ</t>
  </si>
  <si>
    <t>A-53</t>
  </si>
  <si>
    <t>0x5a08c</t>
  </si>
  <si>
    <t>なんだか すっかリ
おいこされちゃったみたいね
ちょっぴリ くやしいわ
だ・か・ら
ぜったい まけちゃだめよ!</t>
  </si>
  <si>
    <t>&lt;@KiraraSad&gt;Parece que fui vencida.
&lt;@Hikaru&gt;¿?¿?¿?
&lt;@KiraraSad&gt;Es un poco molesto, pero
&lt;@Kirara&gt;¡No se te ocurra perder contra nadie más!</t>
  </si>
  <si>
    <t>7 - Inside school - kirara after regional</t>
  </si>
  <si>
    <t>A-54</t>
  </si>
  <si>
    <t>0x5a08e</t>
  </si>
  <si>
    <t>きみの ライバルであることが
ほこらしく おもえるよ</t>
  </si>
  <si>
    <t>&lt;@Uruchi&gt;¡El ganador es el participante &lt;&amp;NAME&gt;!
&lt;@Yuuki&gt;Estoy orgulloso de considerarte mi rival</t>
  </si>
  <si>
    <t>A-55</t>
  </si>
  <si>
    <t>0x5a090</t>
  </si>
  <si>
    <t>ぬうっ？
ものども どこヘいった？
ふむ・・・
くらやみで はぐれてしまったか
しかたない ワシみずから
てをくだすとするか・・・</t>
  </si>
  <si>
    <t>&lt;@Suzume&gt;¿Hm? ¿Adónde fueron todos?
Hmm...¿Nos perdimos en la oscuridad?
&lt;@SuzumeSad&gt;Es inevitable, yo mismo me voy a ocupar de vos.</t>
  </si>
  <si>
    <t>A-56</t>
  </si>
  <si>
    <t>0x5a092</t>
  </si>
  <si>
    <t>・・・ふん</t>
  </si>
  <si>
    <t>&lt;@KubotaSad&gt;...Hmph.</t>
  </si>
  <si>
    <t>7 - Inside school - kubota after regional</t>
  </si>
  <si>
    <t>A-57</t>
  </si>
  <si>
    <t>0x5a094</t>
  </si>
  <si>
    <t>800円を てにいれた</t>
  </si>
  <si>
    <t>Obtuviste ¥800.</t>
  </si>
  <si>
    <t>4 - Inside bug lab - guy at back -&gt; give bug</t>
  </si>
  <si>
    <t>A-58</t>
  </si>
  <si>
    <t>0x5a096</t>
  </si>
  <si>
    <t>なんだ
もってないのか</t>
  </si>
  <si>
    <t>¿Qué? ¿No tenés nada?</t>
  </si>
  <si>
    <t>A-59</t>
  </si>
  <si>
    <t>0x5a098</t>
  </si>
  <si>
    <t>あんまリ いいもの
もっていないのね</t>
  </si>
  <si>
    <t>Vos nunca tenés nada...</t>
  </si>
  <si>
    <t>A-60</t>
  </si>
  <si>
    <t>0x5a09a</t>
  </si>
  <si>
    <t>おまつリの じゅんびで
いそがしいから
じんじゃには はいれないのよ</t>
  </si>
  <si>
    <t>0 - School area - girl blocking shrine exit</t>
  </si>
  <si>
    <t>A-61</t>
  </si>
  <si>
    <t>0x5a09c</t>
  </si>
  <si>
    <t>がいこくの にもつが はこびこまれて
けんさしている あいだは
ほんたいかいの かいじょうには
はいれないよ</t>
  </si>
  <si>
    <t>3 - Downtown - man blocking south exit</t>
  </si>
  <si>
    <t>A-62</t>
  </si>
  <si>
    <t>0x5a09e</t>
  </si>
  <si>
    <t>どうろの こうじをしてるから
このさきには いけないんだって</t>
  </si>
  <si>
    <t>Este camíno está en construcción, no pases más allá de este punto.</t>
  </si>
  <si>
    <t>4 - Mine - guy blocking north exit</t>
  </si>
  <si>
    <t>A-63</t>
  </si>
  <si>
    <t>0x5a0a0</t>
  </si>
  <si>
    <t>トン トン
こうちょうしつの ドアを
ノックした</t>
  </si>
  <si>
    <t>(Knock Knock)
Golpeaste la puerta de la oficina del director.</t>
  </si>
  <si>
    <t>0 - Inside school - knock on principal’s door</t>
  </si>
  <si>
    <t>A-64</t>
  </si>
  <si>
    <t>0x5a0a2</t>
  </si>
  <si>
    <t>ねえっ &lt;&amp;NAME&gt;
これなんの いし？
きれいねーっ しんぴてきっていうか
ふしぎなちからが ねむってるみたい
これ もらっていい？
そのかわリと いったらなんなんだけど
これあげるね
キララ
まだ いいって いってないだろ
&lt;&amp;NAME&gt;って おんなのこの
きもちに ほんっと どんかんよね
ガールフレンドに プレゼントの
ひとつでも したことある？
ないでしょ？
&lt;&amp;NAME&gt;も
ペンギンちゃん もって
ほら おにあいじゃない
あ・・・ うん
じゃ きまリね</t>
  </si>
  <si>
    <t>&lt;@Kirara&gt;Ey &lt;&amp;NAME&gt;. Esa piedra...
Se ve tan brillante y linda, como si algún tipo de poder durmiera dentro de ella...
¿Está bien si me la quedo? No es mucho, pero voy a darte esto a cambio.
&lt;@Hikaru&gt;Kirara, todavía no dije nada...
&lt;@KiraraSad&gt;&lt;&amp;NAME&gt;, En serio no entendés a las mujeres, ¿No es así?
&lt;@Kirara&gt;Los novios le dan regalos a sus novias.
Toma, &lt;&amp;NAME&gt;, toma este pinguino.
¿Ves? Te ves genial con ese bot.
&lt;@HikaruSad&gt;Ah...Saaah. 
&lt;@Kirara&gt;Bueno, entonces está decidido.</t>
  </si>
  <si>
    <t>11-beach, post-Kirara ending</t>
  </si>
  <si>
    <t>A-65</t>
  </si>
  <si>
    <t>0x5a0a4</t>
  </si>
  <si>
    <t>あ・・・
このいし
ああ 「ほしのかけら」のこと？
ほしかったんですけど まよってるうち
うリきれになってしまって
でも よかった
&lt;&amp;NAME&gt;さんに
あいにきたら みられるんですね
そんなに ほしかったら
ナエちゃんに あげるよ
いいんです &lt;&amp;NAME&gt;さんに
もっていてもらったほうが
それに あそびにくる
リゆうが できますし・・・
なんかいった？
い いえ
なんでもないです
でも リゆうが できるとか・・
あ そうでした
きょうは パーツのテストを
おねがいしたくて きたんです
このパーツ つかってみてください</t>
  </si>
  <si>
    <t>11- player's house, post-Nae ending</t>
  </si>
  <si>
    <t>A-66</t>
  </si>
  <si>
    <t>0x5a0a6</t>
  </si>
  <si>
    <t>ロボトルする あいてのかおのしたに
「!」マークが でるだろ？
あれが あいてチームの
メダロットの かずなんだ</t>
  </si>
  <si>
    <t>0 - School area - boy near chick seller</t>
  </si>
  <si>
    <t>A-67</t>
  </si>
  <si>
    <t>0x5a0a8</t>
  </si>
  <si>
    <t>「なぐる」や「がむしゃら」をつかうと
ぼうぎょが できなくなるんだ
そのときは だれかが かわって
ぼうぎょしなくちゃ いけないよ
それに がむしゃらのときは
あいてのこうげきを かわすことも
ぼうぎょすることも できないから
すぐにあたまを ねらわれちゃうんだ</t>
  </si>
  <si>
    <t>Si usas un ataque de Golpe o Berserk, tu Medarot no va a poder defenderse por un tiempo.
En situaciones como esta, lo mejor es usar un Medarot que pueda Cubrir.
Es mas, si tu Medarot usa un ataque Berserk, además de no poder defenderse tampoco va a poder esquivar.
¡Esto deja expuesta la cabeza como un objetivo fácil! Téne mucho cuidado.</t>
  </si>
  <si>
    <t>1 - Harbor town - dude in center</t>
  </si>
  <si>
    <t>A-68a</t>
  </si>
  <si>
    <t>0x5a0aa#kabuto</t>
  </si>
  <si>
    <t>ふっ ふっ ふ ロボ
とうとう てに いれたロボ
これぞ わがロボロボだんが
もとめていた 「カブト」メダル
このかがやき
う うつくしい・・・ロボ
はやく もってかえって
かんぶに とリたててもらうロボ</t>
  </si>
  <si>
    <t>0 - Park - RoboRobo finds medal</t>
  </si>
  <si>
    <t>A-68b</t>
  </si>
  <si>
    <t>0x5a0aa#kuwagata</t>
  </si>
  <si>
    <r>
      <rPr>
        <sz val="10"/>
        <rFont val="&quot;arial,sans,sans-serif&quot;"/>
      </rPr>
      <t xml:space="preserve">&lt;@Grunt&gt;Je Je Je... Robo.
Al final, la encontre...
Lo que nosotros, la pandilla RoboRobo, habíamos estado buscando...
La Medalla </t>
    </r>
    <r>
      <rPr>
        <b/>
        <sz val="10"/>
        <rFont val="&quot;arial,sans,sans-serif&quot;"/>
      </rPr>
      <t>Kuwagata</t>
    </r>
    <r>
      <rPr>
        <sz val="10"/>
        <rFont val="&quot;arial,sans,sans-serif&quot;"/>
      </rPr>
      <t>!
Este brillo... es... es tan hermoso... Robo.
¡Mejor me apuro y le llevo esto al jefe!</t>
    </r>
  </si>
  <si>
    <t>A-69</t>
  </si>
  <si>
    <t>0x5a0ac</t>
  </si>
  <si>
    <t>ちょうないたいかいは たのしんだか？</t>
  </si>
  <si>
    <t>&lt;@Chickseller&gt;¿Te divertiste en el torneo local?</t>
  </si>
  <si>
    <t>6 - Shrine - chick seller during tournament</t>
  </si>
  <si>
    <t>A-70</t>
  </si>
  <si>
    <t>0x5a0ae</t>
  </si>
  <si>
    <t>なにかが あしに あたった</t>
  </si>
  <si>
    <t>Algo me toco él píe...</t>
  </si>
  <si>
    <t>A-71</t>
  </si>
  <si>
    <t>0x5a0b0</t>
  </si>
  <si>
    <t>まだまだそろってない パーツや
メダルが あるだろ？
おとこだったら
さいごまで やリとげるんだ</t>
  </si>
  <si>
    <t>&lt;@Dad&gt;¿Todavía no le pusiste la Medalla y las partes?
¡Los hombres de verdad siempre están preparados para cualquier eventualidad!</t>
  </si>
  <si>
    <t>A-72</t>
  </si>
  <si>
    <t>0x5a0b2</t>
  </si>
  <si>
    <t>ここまで せいちょうしたら
つぎは つうしんケーブルで
べつの せかいのともだちと
ロボトルに ちょうせんだ!</t>
  </si>
  <si>
    <t>&lt;@Dad&gt;¡A medida que crezcan tus Medarots, podés conectarte con tus amigos de otro mundo utilizando el Cable Link!</t>
  </si>
  <si>
    <t>A-73</t>
  </si>
  <si>
    <t>0x5a0b4</t>
  </si>
  <si>
    <t>0x5a0b6</t>
  </si>
  <si>
    <t>0x5a0b8</t>
  </si>
  <si>
    <t>0x5a0ba</t>
  </si>
  <si>
    <t>0x5a0bc</t>
  </si>
  <si>
    <t>0x5a0be</t>
  </si>
  <si>
    <t>pointers</t>
  </si>
  <si>
    <t>Lines checked:</t>
  </si>
  <si>
    <t>unique strings</t>
  </si>
  <si>
    <t>Lines approved:</t>
  </si>
  <si>
    <t>B-1</t>
  </si>
  <si>
    <t>0x60000</t>
  </si>
  <si>
    <t>むこうに メダロットが
いっぱい すてられてるぞ</t>
  </si>
  <si>
    <t>Hay un montón de Medarot que están rotos tirados por allá.</t>
  </si>
  <si>
    <t>5 - observatory area - boy near house</t>
  </si>
  <si>
    <t>B-2</t>
  </si>
  <si>
    <t>0x60002</t>
  </si>
  <si>
    <t>うちゅうじんが メダルを
もってきたって ほんとうかしら？</t>
  </si>
  <si>
    <t>5 - observatory area - girl near observatory</t>
  </si>
  <si>
    <t>B-3</t>
  </si>
  <si>
    <t>0x60004</t>
  </si>
  <si>
    <t>あっ &lt;&amp;NAME&gt;さん
こんにちは
よぞらに いちばんちかいばしょで
ねがいごとをすると
おもいが とどきやすい そうですよ
かがくてきには
なんのこんきょも ないんですけど
でも そういうはなしって
ステキだと おもいませんか？&lt;*4&gt;</t>
  </si>
  <si>
    <t>&lt;@Nae&gt;Ah. 
Hola &lt;&amp;NAME&gt;.
Dicen que si pedís un deseo cuando estás cerca de una estrella, es más probable que se vuelva realidad.
No tiene una base comprobada por el método científico, pero es una idea linda, ¿no?&lt;*4&gt;</t>
  </si>
  <si>
    <t>B-4</t>
  </si>
  <si>
    <t>0x60006</t>
  </si>
  <si>
    <t>いいこと してあげるから
パーツのリストを みせてちょうだい&lt;*4&gt;</t>
  </si>
  <si>
    <t>Mostrame las partes que ganaste.
Te daré algo realmente bueno.
¿Qué tal?&lt;*4&gt;</t>
  </si>
  <si>
    <t>B-5</t>
  </si>
  <si>
    <t>0x60008</t>
  </si>
  <si>
    <t>ホホホッ
パーツは「ちょうだい」したわよ</t>
  </si>
  <si>
    <t>&lt;@Reika&gt;¡Jojojoo!
¡Me voy a quedar con esas partes!</t>
  </si>
  <si>
    <t>B-6</t>
  </si>
  <si>
    <t>0x6000a</t>
  </si>
  <si>
    <t>パーツが とられてしまった!</t>
  </si>
  <si>
    <t>&lt;@HikaruSad&gt;¡Me robo mis partes!</t>
  </si>
  <si>
    <t>B-7</t>
  </si>
  <si>
    <t>0x6000c</t>
  </si>
  <si>
    <t>よく みやぶったわね</t>
  </si>
  <si>
    <t>&lt;@ReikaSad&gt;¡Ahh Viste a traves de mi!</t>
  </si>
  <si>
    <t>B-8</t>
  </si>
  <si>
    <t>0x6000e</t>
  </si>
  <si>
    <t>こんなところに
さっきとられた パーツがおちている</t>
  </si>
  <si>
    <t>Este lugar está lleno de partes robadas.</t>
  </si>
  <si>
    <t>B-9</t>
  </si>
  <si>
    <t>0x60010</t>
  </si>
  <si>
    <t>そのパーツは・・・
おっ おぼえてらっしゃい!</t>
  </si>
  <si>
    <t>&lt;@ReikaSad&gt;Esas partes...
 ¡No voy a olvidar esto!</t>
  </si>
  <si>
    <t>B-10</t>
  </si>
  <si>
    <t>0x60012</t>
  </si>
  <si>
    <t>おみやげに
ほしのかけらを かいませんか？&lt;*4&gt;</t>
  </si>
  <si>
    <t>5 - inside observatory - desk lady</t>
  </si>
  <si>
    <t>B-11</t>
  </si>
  <si>
    <t>0x60014</t>
  </si>
  <si>
    <t>あリがとう</t>
  </si>
  <si>
    <t>&lt;@Researcher&gt;Gracías.</t>
  </si>
  <si>
    <t>4 - inside bug lab - guy at back -&gt; give bug</t>
  </si>
  <si>
    <t>B-12</t>
  </si>
  <si>
    <t>0x60016</t>
  </si>
  <si>
    <t>あリがとう ございます
300円になリます</t>
  </si>
  <si>
    <t>Muchas gracias. Son 300¥.</t>
  </si>
  <si>
    <t>5 - inside observatory - desk lady -&gt; yes</t>
  </si>
  <si>
    <t>B-13</t>
  </si>
  <si>
    <t>0x60018</t>
  </si>
  <si>
    <t>おお! おちていたメダルを
とどけてくれたのか
なかなか えらいじゃないか
では あずかっておこう
と いいたいところだが しょうじきに
とどけてくれた ごほうびだ
そのメダルを きみに あげよう
でも ちゃんと パパに
ほうこくするんだぞ</t>
  </si>
  <si>
    <t>0 - school area - select office officer w/ medal</t>
  </si>
  <si>
    <t>B-14</t>
  </si>
  <si>
    <t>0x6001a</t>
  </si>
  <si>
    <t>たとえ
うちゅうじんが せめてきても
セレクトたいが いるから
ちきゅうは だいじょうぶだよね</t>
  </si>
  <si>
    <t>Incluso si nos invaden los Aliens, tenemos a la Select Force para protegernos.
Mientras estén presentes, la tierra va a estar a salvo.</t>
  </si>
  <si>
    <t>5 - inside observatory - 1F table guy</t>
  </si>
  <si>
    <t>B-15</t>
  </si>
  <si>
    <t>0x6001c</t>
  </si>
  <si>
    <t>おおきくなったら セレクトたいに
はいろうと おもってたのに</t>
  </si>
  <si>
    <t>Cuando sea grande, quiero unirme a la Select Force.</t>
  </si>
  <si>
    <t>B-16</t>
  </si>
  <si>
    <t>0x6001e</t>
  </si>
  <si>
    <t>んっ？
みたことない ほしがあるぞ</t>
  </si>
  <si>
    <t>¿Hm?
Nunca vi una estrella como esa antes.</t>
  </si>
  <si>
    <t>5 - inside observatory - 2F boy</t>
  </si>
  <si>
    <t>B-17</t>
  </si>
  <si>
    <t>0x60020</t>
  </si>
  <si>
    <t>あっ ほしがうごいたっ!？
なんだ
ただのえんばんか</t>
  </si>
  <si>
    <t>¡Ah! ¡¿Una estrella se está moviendo?!
Oh.
Solo es un OVNI.</t>
  </si>
  <si>
    <t>5 - inside observatory - 2F man</t>
  </si>
  <si>
    <t>B-18</t>
  </si>
  <si>
    <t>0x60022</t>
  </si>
  <si>
    <t>あっ &lt;&amp;NAME&gt;さん
おぼえていて くれたんですね</t>
  </si>
  <si>
    <t>&lt;@Nae&gt;Ah, &lt;&amp;NAME&gt;.
Te acordaste.</t>
  </si>
  <si>
    <t>B-19</t>
  </si>
  <si>
    <t>0x60024</t>
  </si>
  <si>
    <t>ほしが とってもきれいですね
いや きみのほうが・・・</t>
  </si>
  <si>
    <t>&lt;@Nae&gt;Esa estrella es hermosa, ¿No te parece?
&lt;@Hikaru&gt;No tan hermosa como vos...</t>
  </si>
  <si>
    <t>B-20</t>
  </si>
  <si>
    <t>0x60026</t>
  </si>
  <si>
    <t>おんなのこに ほしのかけらを
プレゼントすると よろこばれるわよ</t>
  </si>
  <si>
    <t>Estoy segura de que si le das una "Pieza De Estrella" a una chica linda, vas a hacerla muy feliz.</t>
  </si>
  <si>
    <t>5 - observatory area - girl in conbini</t>
  </si>
  <si>
    <t>B-21</t>
  </si>
  <si>
    <t>0x60028</t>
  </si>
  <si>
    <t>うちゅうせんを みるようになってから
ロボロボだんが あらわれたんだよ</t>
  </si>
  <si>
    <t>La pandilla RoboRobo empezó a aparecer desde que empezamos a ver naves espaciales.</t>
  </si>
  <si>
    <t>5 - observatory area - guy in middle house</t>
  </si>
  <si>
    <t>B-22</t>
  </si>
  <si>
    <t>0x6002a</t>
  </si>
  <si>
    <t>すいせいが おちて
メダルに なったんだって</t>
  </si>
  <si>
    <t>5 - observatory area - guy in back of middle house</t>
  </si>
  <si>
    <t>B-23</t>
  </si>
  <si>
    <t>0x6002c</t>
  </si>
  <si>
    <t>てんたいドームだと
ほしが はっきリみえるのよ</t>
  </si>
  <si>
    <t xml:space="preserve">Podés ver las estrellas muy claramente desde el domo del observatorio.
</t>
  </si>
  <si>
    <t>5 - observatory area - lady in lower house</t>
  </si>
  <si>
    <t>B-24</t>
  </si>
  <si>
    <t>0x6002e</t>
  </si>
  <si>
    <t>パーツは おのれの
しんねんで えらぶのじゃぞ</t>
  </si>
  <si>
    <t>Elegí tus partes sabiamente.</t>
  </si>
  <si>
    <t>B-25</t>
  </si>
  <si>
    <t>0x60030</t>
  </si>
  <si>
    <t>おっ ぼうずも
メダロット やってんのか
おれが いいことを
おしえてやろうか？&lt;*4&gt;</t>
  </si>
  <si>
    <t>&lt;@Chickseller&gt;¿Oh, muchacho así que vos también estas con los Medarot?
¿Queres un consejo?&lt;*4&gt;</t>
  </si>
  <si>
    <t>0 - school area - chick seller</t>
  </si>
  <si>
    <t>B-26</t>
  </si>
  <si>
    <t>0x60032</t>
  </si>
  <si>
    <t>ランクと レベルが かいひの
じゅくれんどに なるんだよ</t>
  </si>
  <si>
    <t>Aumentar el Ranking y subir de nivel aumenta la evasión de tu Medarot.</t>
  </si>
  <si>
    <t>5 - stadium area - boy at upper right</t>
  </si>
  <si>
    <t>B-27</t>
  </si>
  <si>
    <t>0x60034</t>
  </si>
  <si>
    <t>ランクアップしたときは いつもよリ
じゅくれんどが おおくあがるのよ</t>
  </si>
  <si>
    <t>Cuando tu Medarot aumenta de Rank, su Técnica sube más de lo usual.</t>
  </si>
  <si>
    <t>5 - stadium area - lady at south of map</t>
  </si>
  <si>
    <t>B-28</t>
  </si>
  <si>
    <t>0x60036</t>
  </si>
  <si>
    <t>&lt;&amp;NAME&gt; ボナパルトを
さんぽに つれていってきなさい
こうえんでは ともだちと
なかよくするのよ</t>
  </si>
  <si>
    <t>0 - home - talk to mom</t>
  </si>
  <si>
    <t>B-29</t>
  </si>
  <si>
    <t>0x60038</t>
  </si>
  <si>
    <t>・・・ にがしたか・・</t>
  </si>
  <si>
    <t>&lt;@FishermanSad&gt;Se me escapo...</t>
  </si>
  <si>
    <t>B-30</t>
  </si>
  <si>
    <t>0x6003a</t>
  </si>
  <si>
    <t>いいルアーだな よかったら
おじさんに くれないか？&lt;*4&gt;</t>
  </si>
  <si>
    <t>&lt;@Fisherman&gt;Ese es un muy buen anzuelo. ¿Puedo quedármelo?&lt;*4&gt;</t>
  </si>
  <si>
    <t>B-31</t>
  </si>
  <si>
    <t>0x6003c</t>
  </si>
  <si>
    <t>あリがとう
かわリに これをやるよ</t>
  </si>
  <si>
    <t>&lt;@Fisherman&gt;Gracias. Toma esto en agradecimiento.</t>
  </si>
  <si>
    <t>B-32</t>
  </si>
  <si>
    <t>0x6003e</t>
  </si>
  <si>
    <t>じゃあ 1000円で かうぞ</t>
  </si>
  <si>
    <t>&lt;@Fisherman&gt;Muy bien, voy a darte ¥1000 por él.</t>
  </si>
  <si>
    <t>B-33</t>
  </si>
  <si>
    <t>0x60040</t>
  </si>
  <si>
    <t>おおっ!
よくつれるぞ このルアー</t>
  </si>
  <si>
    <t>&lt;@Fisherman&gt;¡Ooh! Este es un muy buen anzuelo artesanal.</t>
  </si>
  <si>
    <t>B-34</t>
  </si>
  <si>
    <t>0x60042</t>
  </si>
  <si>
    <t>たいかいドームヘ ようこそ</t>
  </si>
  <si>
    <t>¡Bienvenido al Domo Del Torneo!</t>
  </si>
  <si>
    <t>5 - inside stadium - desk lady</t>
  </si>
  <si>
    <t>B-35</t>
  </si>
  <si>
    <t>0x60044</t>
  </si>
  <si>
    <t>メダルは ぜんぶで57しゅるいさ</t>
  </si>
  <si>
    <t>Existen 57 formas únicas de las Medallas.</t>
  </si>
  <si>
    <t>5 - inside stadium - left guy</t>
  </si>
  <si>
    <t>B-36</t>
  </si>
  <si>
    <t>0x60046</t>
  </si>
  <si>
    <t>メダルは ぜんぶで28コあるのさ</t>
  </si>
  <si>
    <t>Existen 28 Medallas en total.</t>
  </si>
  <si>
    <t>5 - inside stadium - right guy</t>
  </si>
  <si>
    <t>B-37</t>
  </si>
  <si>
    <t>0x60048</t>
  </si>
  <si>
    <t>オラと しょうぶだ!</t>
  </si>
  <si>
    <t>&lt;@Worker&gt;¡Pelea conmigo!</t>
  </si>
  <si>
    <t>5 - stadium area - disappearing guy</t>
  </si>
  <si>
    <t>B-38</t>
  </si>
  <si>
    <t>0x6004a</t>
  </si>
  <si>
    <t>ケイタイを ひらいて メダルの
じゅくれんどを みてみな
メダロットを くみたてたときに
メダルの したに でるだろう？
それが そのメダロットが
とくいな こうどうなのさ
じゅくれんどは つかえば
つかうほど あがっていくぜ
はずれても いいから くリかえし
れんしゅうすることが だいじなのさ
じゅくれんどが ひくいままじゃ
つよいやつには かすリもしない
レベルのたかいやつを まかしたきゃ
じゅくれんどを ガンガンあげな
あたリにくいときゃ さくてきを
つかうのも ひとつの てだぜ</t>
  </si>
  <si>
    <t>0 - school area chick seller -&gt; yes</t>
  </si>
  <si>
    <t>0x6004c</t>
  </si>
  <si>
    <t>=0x6004a</t>
  </si>
  <si>
    <t>0x6004e</t>
  </si>
  <si>
    <t>B-39</t>
  </si>
  <si>
    <t>0x60050</t>
  </si>
  <si>
    <t>んっ ぼうずか・・・
ひとリものどうし ロボトルするか？&lt;*4&gt;</t>
  </si>
  <si>
    <t>&lt;@ChicksellerSad&gt;Ey muchacho..
 ¿Que tal una Robobatalla entre dos solteros?&lt;*4&gt;</t>
  </si>
  <si>
    <t>B-40</t>
  </si>
  <si>
    <t>0x60052</t>
  </si>
  <si>
    <t>&lt;&amp;NAME&gt; きょうもげんきだな
スポーツもいいけど
そろそろ メダロ・・・
いや いいんだ なんでもない</t>
  </si>
  <si>
    <t>0 - home - talk to dad</t>
  </si>
  <si>
    <t>0x60054</t>
  </si>
  <si>
    <t>=0x60052</t>
  </si>
  <si>
    <t>B-41</t>
  </si>
  <si>
    <t>0x60056</t>
  </si>
  <si>
    <t>ロボトルしよーぜ!
えっ メダロットを もってないって
ちぇっ ださいやつ</t>
  </si>
  <si>
    <t>0 - park - boy near flowers</t>
  </si>
  <si>
    <t>B-42</t>
  </si>
  <si>
    <t>0x60058</t>
  </si>
  <si>
    <t>メダロットどうしを たたかわせる
ロボトルが はやっているのよ
メダロットの1たいも もってなきゃ
おんなのこに もてないんだから</t>
  </si>
  <si>
    <t>0 - park - girl near flowers</t>
  </si>
  <si>
    <t>B-43</t>
  </si>
  <si>
    <t>0x6005a</t>
  </si>
  <si>
    <t>メダロットに ロボトルに
パーツ ティンペット メダルっと
うわーん
こんがらがって きちゃった</t>
  </si>
  <si>
    <t>0 - park - dude below pond</t>
  </si>
  <si>
    <t>B-44</t>
  </si>
  <si>
    <t>0x6005c</t>
  </si>
  <si>
    <t>メダロットを あくようして わるさを
している れんちゅうがいるんだ
それが ロボロボだんさ
ロボロボだんを みつけたら
せいぎのみかた セレクトたいに
まもってもらわなきゃ</t>
  </si>
  <si>
    <t>0 - park - dude near bench</t>
  </si>
  <si>
    <t>B-45</t>
  </si>
  <si>
    <t>0x6005e</t>
  </si>
  <si>
    <t>さあ
けっちゃくを つけようじゃないか</t>
  </si>
  <si>
    <t>&lt;@Yuuki&gt;Solucionemos esto de una vez.</t>
  </si>
  <si>
    <t>B-46</t>
  </si>
  <si>
    <t>0x60060</t>
  </si>
  <si>
    <t>けっきょく
きみだけには かてなかったな</t>
  </si>
  <si>
    <t>&lt;@YuukiSad&gt;Parece que puedo ganarle a todos salvo a vos.</t>
  </si>
  <si>
    <t>B-47</t>
  </si>
  <si>
    <t>0x60062</t>
  </si>
  <si>
    <t>パ パパ・・・
けっしょうの あいてってパパなの？
&lt;&amp;NAME&gt;よ
パパを ふみこえて おおきくなるんだ</t>
  </si>
  <si>
    <t>B-48</t>
  </si>
  <si>
    <t>0x60064</t>
  </si>
  <si>
    <t>じゃ えんリょなく・・・
ムギュッ
パ パパは うれしいぞ
こんな リっぱになって イタッ・・
ゆうしょうしゃの
&lt;&amp;NAME&gt;くんには
セレクトたい たいちょう
タイヨーとの ラストバトルに
ちょうせんして もらいます</t>
  </si>
  <si>
    <t>B-49</t>
  </si>
  <si>
    <t>0x60066</t>
  </si>
  <si>
    <t>がんばれよ &lt;&amp;NAME&gt;
パパのゆめを かなえてくれ</t>
  </si>
  <si>
    <t>&lt;@Dad&gt;Hace tu mejor esfuerzo, &lt;&amp;NAME&gt;.
¡Cumplí el sueño de tu padre!</t>
  </si>
  <si>
    <t>B-50</t>
  </si>
  <si>
    <t>0x60068</t>
  </si>
  <si>
    <t>さいきょうの メダロッターをかけた
このラストバトル
めがみは どちらにほほえむのか!？
&lt;&amp;NAME&gt;くんは
やるきまんまんです 
それでは ロボトルファイト!!</t>
  </si>
  <si>
    <t>B-51</t>
  </si>
  <si>
    <t>0x6006a</t>
  </si>
  <si>
    <t>しょうしゃは &lt;&amp;NAME&gt;くん!
セレクトたい たいちょうをうちやぶリ
えいこうの ざを かちとリました!
ただでは すまさんぞ!</t>
  </si>
  <si>
    <t>0x6006c</t>
  </si>
  <si>
    <t>=0x6006a</t>
  </si>
  <si>
    <t>B-52</t>
  </si>
  <si>
    <t>0x6006e</t>
  </si>
  <si>
    <t>&lt;&amp;NAME&gt;!
けがはないか？
あれっ？
ケイタイがうごかない・・・
メダルに ヒビがはいっちゃったけど
パパなら なおせるよね
なんてことだ ケイタイから
メダロットがとリだせなくなっている
えっ・・・？
メダルは なおすことが できないんだ</t>
  </si>
  <si>
    <t>B-53</t>
  </si>
  <si>
    <t>0x60070</t>
  </si>
  <si>
    <t>フッフッフッ</t>
  </si>
  <si>
    <t>&lt;@Taiyo&gt;Fufufuu...</t>
  </si>
  <si>
    <t>B-54</t>
  </si>
  <si>
    <t>0x60072</t>
  </si>
  <si>
    <t>なんて きたない やつだ
おおーっと
どうしたことでしょうか!？
&lt;&amp;NAME&gt;くんの メダロットが
とつぜん ばくはつしました!？
ひょうしょうしきは ちゅうしして
ごじつ・・・</t>
  </si>
  <si>
    <t>&lt;@Hikaru&gt;Esa basura...
&lt;@Uruchi&gt;¡¿Qué pasó?!
¿¡El Medarot de &lt;&amp;NAME&gt; de repente exploto!?
Me temo que tendremos que posponer la ceremonia de premiación.</t>
  </si>
  <si>
    <t>B-55</t>
  </si>
  <si>
    <t>0x60074</t>
  </si>
  <si>
    <t>おちこむな &lt;&amp;NAME&gt;
メダルをなおす ほうほうは
きっと あるはずだ</t>
  </si>
  <si>
    <t>&lt;@DadSad&gt;No estés triste, &lt;&amp;NAME&gt;.
&lt;@Dad&gt;Seguro que hay alguna forma de arreglar la Medalla.</t>
  </si>
  <si>
    <t>B-56</t>
  </si>
  <si>
    <t>0x60076</t>
  </si>
  <si>
    <t>ワンッ ワンッ
どうした？
ワンッ ワウーッ</t>
  </si>
  <si>
    <t>&lt;@Bonaparte&gt;¡Wooof wooof!
&lt;@HikaruSad&gt;¿Algo anda mal?
&lt;@Bonaparte&gt;¡Woof Aarf!</t>
  </si>
  <si>
    <t>B-57</t>
  </si>
  <si>
    <t>0x60078</t>
  </si>
  <si>
    <t>ボナパルト どこヘ いくんだ？</t>
  </si>
  <si>
    <t>&lt;@Bonaparte&gt;¿Bonaparte, adonde vas?</t>
  </si>
  <si>
    <t>B-58</t>
  </si>
  <si>
    <t>0x6007a</t>
  </si>
  <si>
    <t>あっ コマチ!？
それに セレクトたい たいちょう？
&lt;&amp;NAME&gt;!!
たすけ・・・
ふははははっ!</t>
  </si>
  <si>
    <t>&lt;@Hikaru&gt;¡Ah! ¿La Belleza Enmascarada?
y...¿el comandante de la Select Force?
&lt;@Beauty&gt;&lt;&amp;NAME&gt;!!
Ayúdame...
&lt;@Taiyo&gt;Jajajajaa!!</t>
  </si>
  <si>
    <t>B-59</t>
  </si>
  <si>
    <t>0x6007c</t>
  </si>
  <si>
    <t>まてっ!</t>
  </si>
  <si>
    <t>&lt;@Hikaru&gt;¡Espera!</t>
  </si>
  <si>
    <t>B-60</t>
  </si>
  <si>
    <t>0x6007e</t>
  </si>
  <si>
    <t>これは キララのケイタイ!？
もしかして コマチは・・・</t>
  </si>
  <si>
    <t>&lt;@Hikaru&gt;¡Es el celular de Kirara!
&lt;@HikaruSad&gt;Podría ser...que la Belleza Enmascarada sea...</t>
  </si>
  <si>
    <t>B-61</t>
  </si>
  <si>
    <t>0x60080</t>
  </si>
  <si>
    <t>いらっしゃーい
とってもレアなもの い・か・が？</t>
  </si>
  <si>
    <t>¡Bienvenido!
¿Qué te gustaría comprar? Tenemos partes bastante raras.</t>
  </si>
  <si>
    <t>5 - stadium area - guy in import store</t>
  </si>
  <si>
    <t>0x60082</t>
  </si>
  <si>
    <t>=0x60080</t>
  </si>
  <si>
    <t>B-62</t>
  </si>
  <si>
    <t>0x60084</t>
  </si>
  <si>
    <t>がいこくの メダロットや パーツを
ちょくせつ ゆにゅうしているのよ</t>
  </si>
  <si>
    <t>Nosotros traemos Medarots y partes de importación desde el extranjero.</t>
  </si>
  <si>
    <t>5 - stadium area - lady in import store</t>
  </si>
  <si>
    <t>B-63</t>
  </si>
  <si>
    <t>0x60086</t>
  </si>
  <si>
    <t>ダメロットを 20000円で
うってくれない？&lt;*4&gt;</t>
  </si>
  <si>
    <t>B-64</t>
  </si>
  <si>
    <t>0x60088</t>
  </si>
  <si>
    <t>あリがとうね ぼうや</t>
  </si>
  <si>
    <t>Gracias, muchacho.</t>
  </si>
  <si>
    <t>B-65</t>
  </si>
  <si>
    <t>0x6008a</t>
  </si>
  <si>
    <t>いいもの うってないかしら</t>
  </si>
  <si>
    <t>Me pregunto si acá venderán algo bueno.</t>
  </si>
  <si>
    <t>B-66</t>
  </si>
  <si>
    <t>0x6008c</t>
  </si>
  <si>
    <t>ダメロットって
なんの やくにたつのかしら・・・</t>
  </si>
  <si>
    <t>Me pregunto si este Medanot servirá para algo...</t>
  </si>
  <si>
    <t>B-67</t>
  </si>
  <si>
    <t>0x6008e</t>
  </si>
  <si>
    <t>だれか オレのかわリに
そうこを せいリしてくれよ</t>
  </si>
  <si>
    <t>Alguien debería cubrirme para ordenar el depósito.</t>
  </si>
  <si>
    <t>B-68</t>
  </si>
  <si>
    <t>0x60090</t>
  </si>
  <si>
    <t>がいこくの パーツやアイテムは
みーんな うばってしまったロボ
「せんぼうきょう」さえ なくなれば
だれも ビルには ちかづけないロボ
むっ だれロボ!？
みられたからには
ただでは かえさないロボ!</t>
  </si>
  <si>
    <t>&lt;@Grunt&gt;Robamos todas las piezas importadas y los objetos, Robo.
Sin ese Periscopio nadie va a poder acercarse al edificio de Select, ¡Robo!
Uh, ¿Quién Sos?
¡No puedo dejarte ir después de lo que viste!</t>
  </si>
  <si>
    <t>B-69</t>
  </si>
  <si>
    <t>0x60092</t>
  </si>
  <si>
    <t>おっ おぼえてロボーッ!</t>
  </si>
  <si>
    <t>&lt;@GruntSad&gt;¡R-r recordaré esto, Robo!</t>
  </si>
  <si>
    <t>B-70</t>
  </si>
  <si>
    <t>0x60094</t>
  </si>
  <si>
    <t>ここに がいこくから はこんできた
パーツを ほかんしているんだ</t>
  </si>
  <si>
    <t>Acá es donde se guardan las partes importadas.</t>
  </si>
  <si>
    <t>5 - stadium area - man in right warehouse</t>
  </si>
  <si>
    <t>B-71</t>
  </si>
  <si>
    <t>0x60096</t>
  </si>
  <si>
    <t>せいぎのみかたの セレクトたいが
なぜ こんなことをするんだ!？</t>
  </si>
  <si>
    <t>B-72</t>
  </si>
  <si>
    <t>0x60098</t>
  </si>
  <si>
    <t>きみが われわれの じゃまばかリ
するからだよ
われわれの なかまに なるなら
ゆるして やってもいいぞ
だめよっ &lt;&amp;NAME&gt;
こいつの いいなリになっちゃ!
ふふふっ
こうなっては てもあしもでまい!
キララに てをだすなぁっ!!
わうっっ!!</t>
  </si>
  <si>
    <t>B-73</t>
  </si>
  <si>
    <t>0x6009a</t>
  </si>
  <si>
    <t>よ よくも やリおったな
このけっちゃくは
ラストバトルで つけてやるわ!!</t>
  </si>
  <si>
    <t>&lt;@Taiyo&gt;Lo hiciste bien para llegar tan lejos. ¡Ahora es momento de la pelea final!</t>
  </si>
  <si>
    <t>B-74</t>
  </si>
  <si>
    <t>0x6009c</t>
  </si>
  <si>
    <t>あリがとう &lt;&amp;NAME&gt;
これ おとしもの
なか みた・・・？
うん
ごめんなさい
だますつもリは なかったの
わかってるって
つぎの ラストバトル がんばってね♥
あなたなら きっとかてるわ</t>
  </si>
  <si>
    <t>&lt;@Beauty&gt;Gracias, &lt;&amp;NAME&gt;.
El celular...¿lo viste?
&lt;@HikaruSad&gt;Perdona...iba a decírtelo antes pero...
&lt;@Beauty&gt;Está bien, lo entiendo.
Buena suerte en el encuentro final. Esforzate al máximo,
estoy segura de que vas a ganar.</t>
  </si>
  <si>
    <t>B-75</t>
  </si>
  <si>
    <t>0x6009e</t>
  </si>
  <si>
    <t>このホテルは
がいこくのひとで いっぱいだよ</t>
  </si>
  <si>
    <t>¡Este hotel está lleno de extranjeros!</t>
  </si>
  <si>
    <t>5 - stadium area - desk guy in hotel</t>
  </si>
  <si>
    <t>0x600a0</t>
  </si>
  <si>
    <t>=0x6009e</t>
  </si>
  <si>
    <t>B-76</t>
  </si>
  <si>
    <t>0x600a2</t>
  </si>
  <si>
    <t>たいかいのひが まちどおしいなぁ</t>
  </si>
  <si>
    <t>Parece que desean que llegue el torneo.</t>
  </si>
  <si>
    <t>5 - stadium area - right man in hotel</t>
  </si>
  <si>
    <t>B-77</t>
  </si>
  <si>
    <t>0x600a4</t>
  </si>
  <si>
    <t>だみしのた もしたわ ねだうそ</t>
  </si>
  <si>
    <t>Mia kusenveturilo estas angiloplena.</t>
  </si>
  <si>
    <t>5 - stadium area - old man in hotel</t>
  </si>
  <si>
    <t>Original line is Japanese written backwards.</t>
  </si>
  <si>
    <t>B-78</t>
  </si>
  <si>
    <t>0x600a6</t>
  </si>
  <si>
    <t>トマト しんぶんし</t>
  </si>
  <si>
    <t>¿Diario, tomate?</t>
  </si>
  <si>
    <t>5 - stadium area - left man in hotel</t>
  </si>
  <si>
    <t>Random words?</t>
  </si>
  <si>
    <t>B-79</t>
  </si>
  <si>
    <t>0x600a8</t>
  </si>
  <si>
    <t>おまえモ たいかいニ でるノカ？
ダッタラ わたしト かるく
れんしゅうシナイカ？&lt;*4&gt;</t>
  </si>
  <si>
    <t>&lt;@Tawarama&gt;¿Vas a participar en el torneo?
Si es así, ¿Te gustaría practicar conmigo?&lt;*4&gt;</t>
  </si>
  <si>
    <t>5 - stadium area - Tawarama in hotel</t>
  </si>
  <si>
    <t>Use of katakana implies a heavy foreign accent. (All of her lines are like this.)</t>
  </si>
  <si>
    <t>B-80</t>
  </si>
  <si>
    <t>0x600aa</t>
  </si>
  <si>
    <t>ほかノ あいてデモ さがすカ</t>
  </si>
  <si>
    <t>&lt;@Tawarama&gt;Tendre que buscar otro oponente.</t>
  </si>
  <si>
    <t>5 - stadium area - Tawarama in hotel -&gt; no</t>
  </si>
  <si>
    <t>B-81</t>
  </si>
  <si>
    <t>0x600ac</t>
  </si>
  <si>
    <t>ソレジャ ロボトルスタート!</t>
  </si>
  <si>
    <t>5 - stadium area - Tawarama in hotel -&gt; yes</t>
  </si>
  <si>
    <t>B-82</t>
  </si>
  <si>
    <t>0x600ae</t>
  </si>
  <si>
    <t>さいきん ロボロボだんが
わるさをして あるいてるんだ
それを やっつけるために
セレクトたいが つくられたんだよ</t>
  </si>
  <si>
    <t>Recientemente, hay un grupo de gente que usa los Medarots para el mal.
Son llamados la Pandilla RoboRobo.
La Select Force es la unica que pelea contra ellos.</t>
  </si>
  <si>
    <t>B-83</t>
  </si>
  <si>
    <t>0x600b0</t>
  </si>
  <si>
    <t>たいかいガ たのしみダナ</t>
  </si>
  <si>
    <t>&lt;@Tawarama&gt;En serio tengo muchas ganas que llegue el torneo.</t>
  </si>
  <si>
    <t>5 - stadium area - Tawarama in hotel -&gt; again</t>
  </si>
  <si>
    <t>B-84</t>
  </si>
  <si>
    <t>0x600b2</t>
  </si>
  <si>
    <t>パーツが ほしければ
コンビニに いってみるといいよ
みせによって
うってるパーツが ちがうから
いろんなコンビニを みてまわると
おもしろいよ</t>
  </si>
  <si>
    <t>&lt;@Officer&gt;Si querés más partes deberías recorrer las distintas tiendas.
Cada tienda tiene una variedad de partes únicas.
Así que te recomiendo que las revises todas.</t>
  </si>
  <si>
    <t>B-85</t>
  </si>
  <si>
    <t>0x600b4</t>
  </si>
  <si>
    <t>いぬを はなしっぱなしにしちゃ
いけないよ</t>
  </si>
  <si>
    <t>0 - park - guy at entrance</t>
  </si>
  <si>
    <t>B-86</t>
  </si>
  <si>
    <t>0x600b6</t>
  </si>
  <si>
    <t>せいぎのために たたかいたいなら
ロボロボだん たいじがいいぞ
たおしたときに てにはいる
ロボロボメダルを つかえば
ロボトルを しかけられたときに
にげることができるぞ
ロボトルを はじめるなら
いくつか みほんをあげよう
じぶんから はなしかけたときは
つかえないから ちゅういしろよ</t>
  </si>
  <si>
    <t>0 - School area - Select office guy -&gt; again</t>
  </si>
  <si>
    <t>B-87</t>
  </si>
  <si>
    <t>0x600b8</t>
  </si>
  <si>
    <t>いらないパーツが おおくなったら
コンビニで 「うる」をえらんで
パーツを リサイクルすれば
おこづかいを ふやすことができるぞ</t>
  </si>
  <si>
    <t>&lt;@Officer&gt;Si tenés un montón de partes que no necesitas, deberías venderlas en la tienda.
Es mejor reciclarlas que tirarlas.
Además qué vas a conseguir algo de dinero extra para gastar.</t>
  </si>
  <si>
    <t>0 - Select Office - Select Officer after you get the roborobo medal</t>
  </si>
  <si>
    <t>B-88</t>
  </si>
  <si>
    <t>0x600ba</t>
  </si>
  <si>
    <t>こっそリ ロボトルしようかな</t>
  </si>
  <si>
    <t>5 - stadium area - man in top right house</t>
  </si>
  <si>
    <t>0x600bc</t>
  </si>
  <si>
    <t>=0x600ba</t>
  </si>
  <si>
    <t>B-89</t>
  </si>
  <si>
    <t>0x600be</t>
  </si>
  <si>
    <t>しごとちゅうに あそんでたら
おこられちゃった</t>
  </si>
  <si>
    <t>Ahora estoy ocupado trabajando.
Si me equivoco mi jefe va a enojarse conmigo.</t>
  </si>
  <si>
    <t>B-90</t>
  </si>
  <si>
    <t>0x600c0</t>
  </si>
  <si>
    <t>パーツも ティンペットも
レベルアップ しないんだって
つまんないから きみに1つあげるよ
ふつうのティンペットが いいかい？&lt;*4&gt;</t>
  </si>
  <si>
    <t>¿No leveleaste tus partes ni tus Tinpets?
Eso no es divertido, ¿Qué tal si te doy este Tinpet?&lt;*4&gt;</t>
  </si>
  <si>
    <t>B-91</t>
  </si>
  <si>
    <t>0x600c2</t>
  </si>
  <si>
    <t>ティンペットの ちょうしは どう？</t>
  </si>
  <si>
    <t>¿Qué te parece el Tinpet?</t>
  </si>
  <si>
    <t>B-92</t>
  </si>
  <si>
    <t>0x600c4</t>
  </si>
  <si>
    <t>こうげきタイプの チームで
やっつけたほうが つよいわよ</t>
  </si>
  <si>
    <t>Crear un equipo ofensivo es la mejor opción si querés ser más agresivo.</t>
  </si>
  <si>
    <t>5 - stadium area - lady in bottom house</t>
  </si>
  <si>
    <t>B-93</t>
  </si>
  <si>
    <t>0x600c6</t>
  </si>
  <si>
    <t>ぼうぎょタイプで はんていに
もちこんだほうが つよいわよ</t>
  </si>
  <si>
    <t>Crear un equipo defensivo es la mejor opción si querés pelear tranquilo.</t>
  </si>
  <si>
    <t>5 - stadium area - girl in bottom house</t>
  </si>
  <si>
    <t>B-94</t>
  </si>
  <si>
    <t>0x600c8</t>
  </si>
  <si>
    <t>せいかくの「こうげき」が たかいと
こうどうが せいこうしやすくなるよ
まもってくれる なかまがいれば
こうげきリょくが アップするよ
ほかにも いろんなくみあわせを
ためしてみてね</t>
  </si>
  <si>
    <t>Si la personalidad de un Medarot tiene una estadística de ataque alta, sus ataques van a golpear mas fácilmente.
Si tenés un Medarot aliado que pueda defender, podés subir su ataque mucho mas.
Intenta probar y combinar otras personalidades a ver que pasa.</t>
  </si>
  <si>
    <t>2 - medarot lab area - boy near medarot lab</t>
  </si>
  <si>
    <t>B-95</t>
  </si>
  <si>
    <t>0x600ca</t>
  </si>
  <si>
    <t>ねえママ メダロット
かってもいいでしょう？</t>
  </si>
  <si>
    <t>¡Mami! ¿Puedo tener un Medarot?</t>
  </si>
  <si>
    <t>2 - medarot lab area - girl at south of map</t>
  </si>
  <si>
    <t>B-96</t>
  </si>
  <si>
    <t>0x600cc</t>
  </si>
  <si>
    <t>はいはい
ちゃんと おてつだいしたらね</t>
  </si>
  <si>
    <t>Claro, si me ayudas con los mandados.</t>
  </si>
  <si>
    <t>2 - medarot lab area - lady at south of map</t>
  </si>
  <si>
    <t>B-97</t>
  </si>
  <si>
    <t>0x600ce</t>
  </si>
  <si>
    <t>つうしんケーブルを つかうと
ほかのせかいの ともだちと
ロボトル できるんだって</t>
  </si>
  <si>
    <t>2 - medarot lab area - lady at lower right</t>
  </si>
  <si>
    <t>B-98</t>
  </si>
  <si>
    <t>0x600d0</t>
  </si>
  <si>
    <t>ねえっ ロボトルしない？&lt;*4&gt;</t>
  </si>
  <si>
    <t>2 - medarot lab area - lady by east entrance</t>
  </si>
  <si>
    <t>B-99</t>
  </si>
  <si>
    <t>0x600d2</t>
  </si>
  <si>
    <t>リーダーを まもるために
なかまが 「えんご」するのさ</t>
  </si>
  <si>
    <t>Podés defender al líder de tu equipo haciendo que un aliado use Cubrir.</t>
  </si>
  <si>
    <t>2 - medarot lab area - dude near lab</t>
  </si>
  <si>
    <t>B-100</t>
  </si>
  <si>
    <t>0x600d4</t>
  </si>
  <si>
    <t>メダロットの くみたてがめんでは
かえたいところに カーソルをあわせて
みぎや ひだリを おせば
メダルや パーツが そうびできるぞ</t>
  </si>
  <si>
    <t>0 - home - talk to dad w/ medal -&gt; again</t>
  </si>
  <si>
    <t>0x600d6</t>
  </si>
  <si>
    <t>=0x600d4</t>
  </si>
  <si>
    <t>B100</t>
  </si>
  <si>
    <t>0x600d8</t>
  </si>
  <si>
    <t>B-101</t>
  </si>
  <si>
    <t>0x600da</t>
  </si>
  <si>
    <t>そうだよな
おまえに たおせるわけがない</t>
  </si>
  <si>
    <t>&lt;@Kubota&gt;Si, ¡es cierto!
¡No hay manera que puedas ganarme!</t>
  </si>
  <si>
    <t>2 - medarot lab area - kubota after beating inago -&gt; no</t>
  </si>
  <si>
    <t>B-102</t>
  </si>
  <si>
    <t>0x600dc</t>
  </si>
  <si>
    <t>メダロットもいいけど
きょうは
しゅうぎょうしき じゃないの？
はやく がっこうヘ いってきなさい</t>
  </si>
  <si>
    <t>&lt;@Mom&gt;Los Medarot están muy bien y todo, pero ¿Hoy no es el acto de fin de curso?
Deberías apurarte e ir a la escuela.</t>
  </si>
  <si>
    <t>0 - home - talk to mom w/ medarot</t>
  </si>
  <si>
    <t>0x600de</t>
  </si>
  <si>
    <t>=0x600dc</t>
  </si>
  <si>
    <t>0x600e0</t>
  </si>
  <si>
    <t>B-103</t>
  </si>
  <si>
    <t>0x600e2</t>
  </si>
  <si>
    <t>ロボトルで
つねに かちつづけるためには
いろんなパーツの けんきゅうが
ひつようだ</t>
  </si>
  <si>
    <t>2 - inside medarot lab - desk guy</t>
  </si>
  <si>
    <t>B-104</t>
  </si>
  <si>
    <t>0x600e4</t>
  </si>
  <si>
    <t>けんきゅうじょには
ヘんなひとが いっぱいいるよ
じつは わたしもね・・・</t>
  </si>
  <si>
    <t>El laboratorio medarot esta lleno de gente rara de todo tipo.
Asi que, yo soy una de esas personas...</t>
  </si>
  <si>
    <t>2 - inside medarot lab - 1F room guy after mountain</t>
  </si>
  <si>
    <t>B-105</t>
  </si>
  <si>
    <t>0x600e6</t>
  </si>
  <si>
    <t>あいしょうの よいパーツを
たくさんつけると パワーアップ!</t>
  </si>
  <si>
    <t>2 - inside medarot lab - 1F stairs guy</t>
  </si>
  <si>
    <t>B-106</t>
  </si>
  <si>
    <t>0x600e8</t>
  </si>
  <si>
    <t>「きゃくぶ」パーツの
「かくとう」が たかいと
「なぐる」「がむしゃら」だけじゃなく
ぼうぎょも せいこうしやすいんだ</t>
  </si>
  <si>
    <t>&lt;@Researcher&gt;Si las piernas de tu Medarot tienen alto el stat de combate cuerpo a cuerpo, no solo aumentara el poder de Strike y Berserk, también va a defender más seguido.</t>
  </si>
  <si>
    <t>B-107</t>
  </si>
  <si>
    <t>0x600ea</t>
  </si>
  <si>
    <t>ガチャッ</t>
  </si>
  <si>
    <t>Ker-chak!</t>
  </si>
  <si>
    <t>5 - inside medarot lab - 1F door</t>
  </si>
  <si>
    <t>B-108</t>
  </si>
  <si>
    <t>0x600ec</t>
  </si>
  <si>
    <t>まけるな いちごうき</t>
  </si>
  <si>
    <t>No pierdas, robot #1!</t>
  </si>
  <si>
    <t>5 - inside medarot lab - test room boy</t>
  </si>
  <si>
    <t>B-109</t>
  </si>
  <si>
    <t>0x600ee</t>
  </si>
  <si>
    <t>キシャーッ</t>
  </si>
  <si>
    <t>Rawr!</t>
  </si>
  <si>
    <t>5 - inside medarot lab - test room left medarot</t>
  </si>
  <si>
    <t>B-110</t>
  </si>
  <si>
    <t>0x600f0</t>
  </si>
  <si>
    <t>ぜろごうき いきます</t>
  </si>
  <si>
    <t>Vamos, robot #0!</t>
  </si>
  <si>
    <t>5 - inside medarot lab - test room girl</t>
  </si>
  <si>
    <t>B-111</t>
  </si>
  <si>
    <t>0x600f2</t>
  </si>
  <si>
    <t>ギギギッ</t>
  </si>
  <si>
    <t>Gigigii!</t>
  </si>
  <si>
    <t>2 - inside medarot lab - 2F medarot</t>
  </si>
  <si>
    <t>also used by #0</t>
  </si>
  <si>
    <t>B-112</t>
  </si>
  <si>
    <t>0x600f4</t>
  </si>
  <si>
    <t>にごうきの でばん まぁだ？</t>
  </si>
  <si>
    <t>¿Todavía no es el turno del robot #2?</t>
  </si>
  <si>
    <t>5 - inside medarot lab - test room girl waiting</t>
  </si>
  <si>
    <t>B-113</t>
  </si>
  <si>
    <t>0x600f6</t>
  </si>
  <si>
    <t>ブブーーー!!
たちいリきんし!!
はいるときは セーブしてください!</t>
  </si>
  <si>
    <t>¡¡Beep beeep!! ¡No entre más allá de este punto!
Guarde antes de entrar.</t>
  </si>
  <si>
    <t>5 - inside medarot lab - approach discarded medarots</t>
  </si>
  <si>
    <t>B-114</t>
  </si>
  <si>
    <t>0x600f8</t>
  </si>
  <si>
    <t>B-115</t>
  </si>
  <si>
    <t>0x600fa</t>
  </si>
  <si>
    <t>めのまえが ぼんやリしてきた・・・</t>
  </si>
  <si>
    <t>&lt;@HikaruSad&gt;Creo que me está bajando la presión...</t>
  </si>
  <si>
    <t>5 - inside medarot lab - discarded medarots</t>
  </si>
  <si>
    <t>B-116</t>
  </si>
  <si>
    <t>0x600fc</t>
  </si>
  <si>
    <t>いちごうきの ちょうしが
よくないですね</t>
  </si>
  <si>
    <t>&lt;@Nae&gt;El Robot #1 no se ve muy bien.</t>
  </si>
  <si>
    <t>5 - inside medarot lab - test room nae</t>
  </si>
  <si>
    <t>B-117</t>
  </si>
  <si>
    <t>0x600fe</t>
  </si>
  <si>
    <t>たちいリきんしの ばしょには
はいっては いけませんよ</t>
  </si>
  <si>
    <t>&lt;@Nae&gt;¡No entres en los lugares que están fuera de los límites!</t>
  </si>
  <si>
    <t>B-118</t>
  </si>
  <si>
    <t>0x60100</t>
  </si>
  <si>
    <t>あなたは・・・ もしかして
&lt;&amp;NAME&gt;さんですか？
わ わたしは メダロットはかせの
まごで ナエといいます
ここでパーツの せっけいを
てつだってるんです
あの・・・
よかったら パーツのテストに
つきあってくださいませんか？&lt;*4&gt;</t>
  </si>
  <si>
    <t>&lt;@Nae&gt;¿Puede ser que te llames...&lt;&amp;NAME&gt;?
Me llamo Nae, Soy la nieta del profesor Medarot.
Mi trabajo es ayudar a diseñar partes.
Um...
Si te parece bien, ¿podrías ayudarme a probar algunas partes nuevas?&lt;*4&gt;</t>
  </si>
  <si>
    <t>6 - inside medarot lab - nae after city tourney</t>
  </si>
  <si>
    <t>B-119</t>
  </si>
  <si>
    <t>0x60102</t>
  </si>
  <si>
    <t>よろしく おねがいします
これは ほんのきもちです
じゅんびが できたら
こえを かけてくださいね</t>
  </si>
  <si>
    <t>&lt;@Nae&gt;Muchas gracias. Agradezco mucho tu ayuda.
Avísame cuando estés preparado.</t>
  </si>
  <si>
    <t>6 - inside medarot lab - nae parts test -&gt; agree</t>
  </si>
  <si>
    <t>B-120</t>
  </si>
  <si>
    <t>0x60104</t>
  </si>
  <si>
    <t>ごめんなさい
いそがしいのに むリをいってしまって</t>
  </si>
  <si>
    <t>&lt;@NaeSad&gt;Perdóname, pero estoy muy ocupada voy a seguir trabajando.</t>
  </si>
  <si>
    <t>6 - inside medarot lab - nae parts test -&gt; refuse</t>
  </si>
  <si>
    <t>B-121</t>
  </si>
  <si>
    <t>0x60106</t>
  </si>
  <si>
    <t>どうでしたか？
てごたえが あリましたか？&lt;*4&gt;</t>
  </si>
  <si>
    <t>&lt;@Nae&gt;¿Cómo estuvo?
¿Te gustó?&lt;*4&gt;</t>
  </si>
  <si>
    <t>6 - inside medarot lab - nae parts test after fight</t>
  </si>
  <si>
    <t>B-122</t>
  </si>
  <si>
    <t>0x60108</t>
  </si>
  <si>
    <t>よかった
それをきいて あんしんしました</t>
  </si>
  <si>
    <t>&lt;@Nae&gt;Eso es bueno.
Me alegra escucharlo.</t>
  </si>
  <si>
    <t>6 - inside medarot lab - nae parts test after fight -&gt; yes</t>
  </si>
  <si>
    <t>B-123</t>
  </si>
  <si>
    <t>0x6010a</t>
  </si>
  <si>
    <t>あリがとうございました
もうすこし かいリょうしてみます</t>
  </si>
  <si>
    <t>&lt;@Nae&gt;Gracias por tu ayuda.
Después voy a hacerle algunas mejoras adicionales</t>
  </si>
  <si>
    <t>6 - inside medarot lab - nae parts test after fight -&gt; no/talk again</t>
  </si>
  <si>
    <t>B-124</t>
  </si>
  <si>
    <t>0x6010c</t>
  </si>
  <si>
    <t>&lt;&amp;NAME&gt;さん
まえのパーツを かいリょうしたんです
ためして いただけませんか？&lt;*4&gt;</t>
  </si>
  <si>
    <t>&lt;@Nae&gt;&lt;&amp;NAME&gt;.
Hice algunas mejoras a las partes que te di.
¿Querés probarlas?&lt;*4&gt;</t>
  </si>
  <si>
    <t>B-125</t>
  </si>
  <si>
    <t>0x6010e</t>
  </si>
  <si>
    <t>ちかごろ ちょうしはどうですかか？</t>
  </si>
  <si>
    <t>&lt;@Nae&gt;¿Cómo estuvo esta vez?</t>
  </si>
  <si>
    <t>B-126</t>
  </si>
  <si>
    <t>0x60110</t>
  </si>
  <si>
    <t>わたしは まえよリ よくなったと
おもうんですが？&lt;*4&gt;</t>
  </si>
  <si>
    <t>&lt;@Nae&gt;¿Funciono mejor que la última vez?&lt;*4&gt;</t>
  </si>
  <si>
    <t>B-127</t>
  </si>
  <si>
    <t>0x60112</t>
  </si>
  <si>
    <t>あリがとうございました
とても さんこうになリました
&lt;&amp;NAME&gt;さん
いつか いっしょに ほしを・・・
いえ なんでもないんです</t>
  </si>
  <si>
    <t>B-128</t>
  </si>
  <si>
    <t>0x60114</t>
  </si>
  <si>
    <t>メダルの しゅうリですか？
ごめんなさい
わたしでは おやくにたてません</t>
  </si>
  <si>
    <t>B-129</t>
  </si>
  <si>
    <t>0x60116</t>
  </si>
  <si>
    <t>メダルが なおったんですか？
よかったですね
まちで たいヘんなことが
おきているのを ごぞんじですか？
みんなのメダロットが
とつぜん あばれだしたんです
ちょうさのけっか わかったのですが
ふつうのメダルの メダロットは
1たいも ぼうそうしていないんです
それって もしかしたら
セレクトたいが？
&lt;&amp;NAME&gt;さん
セレクトビルに いかれるんですか？</t>
  </si>
  <si>
    <t>B-130</t>
  </si>
  <si>
    <t>0x60118</t>
  </si>
  <si>
    <t>きをつけてくださいね</t>
  </si>
  <si>
    <t>&lt;@Nae&gt;Por favor, cuidate.</t>
  </si>
  <si>
    <t>B-131</t>
  </si>
  <si>
    <t>0x6011a</t>
  </si>
  <si>
    <t>&lt;&amp;NAME&gt;さんに
なにかあったら わたしは・・・
きを つけてくださいね
&lt;&amp;NAME&gt;さん
ごぶじを いのっています</t>
  </si>
  <si>
    <t>&lt;@NaeSad&gt;&lt;&amp;NAME&gt;, Si algo te pasara, yo...
Solamente cuidate por favor, voy a resar por tu seguridad.</t>
  </si>
  <si>
    <t>B-132</t>
  </si>
  <si>
    <t>0x6011c</t>
  </si>
  <si>
    <t>きゃくぶパーツの
「すいしん」が ひくいと
「がむしゃら」「ねらいうち」の
ダメージが ひくくなるんだ</t>
  </si>
  <si>
    <t>2 - inside medarot lab - 2F left guy</t>
  </si>
  <si>
    <t>B-133</t>
  </si>
  <si>
    <t>0x6011e</t>
  </si>
  <si>
    <t>おもしろいもの もってるね
かしてごらん
メダルもどきが
カメレオンの メダルになった!</t>
  </si>
  <si>
    <t>2 - inside medarot lab - 2F left guy w/ medal</t>
  </si>
  <si>
    <t>B-134</t>
  </si>
  <si>
    <t>0x60120</t>
  </si>
  <si>
    <t>きゃくぶパーツが こわれると
きゃくぶの のうリょくが
はんぶんになるから
ちゅういするんだよ</t>
  </si>
  <si>
    <t>Si en una batalla destruyen las piernas de tu Medarot, su velocidad quedara reducida a la mitad. Se cuidadoso.</t>
  </si>
  <si>
    <t>2 - inside medarot lab - 2F right guy</t>
  </si>
  <si>
    <t>B-135</t>
  </si>
  <si>
    <t>0x60122</t>
  </si>
  <si>
    <t>あしたから いよいよ なつやすみだ!
せんせいも うれしいぞ!
それでは せんせいから
なつやすみの しゅくだいの
おまけを あげよう!</t>
  </si>
  <si>
    <t>&lt;@Gym&gt;¡Mañana por fin empiezan las vacaciones de verano!
¡Incluso yo no puedo esperar!
Obviamente, ¡eso significa que les voy a dar tarea para las vacaciones!</t>
  </si>
  <si>
    <t>0 - school - teacher’s classroom speech</t>
  </si>
  <si>
    <t>B-136</t>
  </si>
  <si>
    <t>0x60124</t>
  </si>
  <si>
    <t>わしが いだいなる
メダロットはかせじゃ
メダロットは こうして
つくられるんじゃ</t>
  </si>
  <si>
    <t>&lt;@Medarot&gt;Soy el Dr. Medarot, el creador de los Medarot.</t>
  </si>
  <si>
    <t>2 - inside medarot lab - 2F dr. medarot</t>
  </si>
  <si>
    <t>B-137</t>
  </si>
  <si>
    <t>0x60126</t>
  </si>
  <si>
    <t>おおっ きみか
しんぶんに のっておったろう？
かつやくの ごほうびに
これをやろう
これをもっていれば けんきゅうじょの
みぎがわの ヘやにも はいれるぞ</t>
  </si>
  <si>
    <t>&lt;@Medarot&gt;Oh sos vos.
Vi que saliste en el diario, ¿sabes?.
Acá tenés una recompensa por tus esfuerzos.
Con esto, vas a poder entrar al cuarto del lado derecho del laboratorio.</t>
  </si>
  <si>
    <t>5 - inside medarot lab - 2F dr. medarot</t>
  </si>
  <si>
    <t>B-138</t>
  </si>
  <si>
    <t>0x60128</t>
  </si>
  <si>
    <t>メダロットは ばくはつじゃ!</t>
  </si>
  <si>
    <t>&lt;@Medarot&gt;¡Mi medarot exploto!</t>
  </si>
  <si>
    <t>B-139</t>
  </si>
  <si>
    <t>0x6012a</t>
  </si>
  <si>
    <t>なに？ うちゅうじんに
なおしてもらっただと？</t>
  </si>
  <si>
    <t>&lt;@Medarot&gt;¿Qué? ¡¿La arreglaron los Aliens?!</t>
  </si>
  <si>
    <t>0x6012c</t>
  </si>
  <si>
    <t>=0x6012a</t>
  </si>
  <si>
    <t>B-140</t>
  </si>
  <si>
    <t>0x6012e</t>
  </si>
  <si>
    <t>メダルは ぜんぶ そろったか？</t>
  </si>
  <si>
    <t>&lt;@Medarot&gt;¿Conseguiste todas las Medallas?</t>
  </si>
  <si>
    <t>B-141</t>
  </si>
  <si>
    <t>0x60130</t>
  </si>
  <si>
    <t>おおっ すべてのメダルが
そろっておるではないか!
よし それじゃあ ごほうびに
このメダルを・・・
もっておるか・・・
はっはっはっ
しかたがない とっておきの
このメダルをやるか・・・
このメダルは すべてのメダル
プロトタイプじゃ
きみのすきなように
そだててみたまえ</t>
  </si>
  <si>
    <t>&lt;@Medarot&gt;Ooh, ¡Las tenes todas!
En ese caso, aca tenés una Medalla como recom-
Oh ya la tenés.
¡JaJaJa!
Uh bueno entonces voy a darte esto, es una Medalla prototipo.
Usala con el Medarot que quieras.</t>
  </si>
  <si>
    <t>B-142</t>
  </si>
  <si>
    <t>0x60132</t>
  </si>
  <si>
    <t>はやく メダルを そろえるのじゃぞ</t>
  </si>
  <si>
    <t>&lt;@Medarot&gt;¡Apúrate a conseguirlas todas!</t>
  </si>
  <si>
    <t>B-143</t>
  </si>
  <si>
    <t>0x60134</t>
  </si>
  <si>
    <t>オオカミおとこじゃと？
メガネの しょうてんが
ズレとるんじゃな？
これを もっていきなさい</t>
  </si>
  <si>
    <t>&lt;@Medarot&gt;¿Viste a un hombre lobo?
¿Muchacho, necesitas anteojos?
Acá tenés unos.</t>
  </si>
  <si>
    <t>0x60136</t>
  </si>
  <si>
    <t>=0x60134</t>
  </si>
  <si>
    <t>0x60138</t>
  </si>
  <si>
    <t>B-144</t>
  </si>
  <si>
    <t>0x6013a</t>
  </si>
  <si>
    <t>パディさまは
ただいま がいしゅつ しておリます
おくにいっても だれもいませんよ</t>
  </si>
  <si>
    <t>Paddy andaba por acá hace un rato. Podrías fijarte en su cuarto, pero no sé si está ahí.</t>
  </si>
  <si>
    <t>2 - medarot lab area - paddy's house hall maid</t>
  </si>
  <si>
    <t>B-145</t>
  </si>
  <si>
    <t>0x6013c</t>
  </si>
  <si>
    <t>パディさまに
ヘんなむしがつくと たいヘんざます</t>
  </si>
  <si>
    <t>Si Paddy se pone de novia con un maleducado, eso podría tener una influencia negativa sobre ella.</t>
  </si>
  <si>
    <t>2 - medarot lab area - paddy's house room maid</t>
  </si>
  <si>
    <t>B-146</t>
  </si>
  <si>
    <t>0x6013e</t>
  </si>
  <si>
    <t>このまちには まだまだ
きみたちの しらないことが
たくさんあるはずだ
そこでっ! 
せんせいは このなつ きみたちに
いまからいう ばしょを ぼうけんして
もらおうと おもってしまったぞ!
「みなとまち」では いま
サメがでるらしいぞ!
「やまおく」では サルなんかに
かくとうをいどんでみたら どうだ？
「セレクトほんしゃビル」では
あこがれの セレクトたいの
たいちょうが いるかもしれないな!</t>
  </si>
  <si>
    <t>B-147</t>
  </si>
  <si>
    <t>0x60140</t>
  </si>
  <si>
    <t>&lt;&amp;NAME&gt;くん
ベティの あいてを なさい
は？</t>
  </si>
  <si>
    <t>&lt;@Paddy&gt;&lt;&amp;NAME&gt;, jugá un rato con Betty.
&lt;@HikaruSad&gt;¿Eh?</t>
  </si>
  <si>
    <t>2 - medarot lab area - paddy’s house fight paddy</t>
  </si>
  <si>
    <t>B-148</t>
  </si>
  <si>
    <t>0x60142</t>
  </si>
  <si>
    <t>まあ なかなかやるじゃあリませんこと</t>
  </si>
  <si>
    <t>&lt;@Paddy&gt;Bien, sos muy bueno.</t>
  </si>
  <si>
    <t>2 - medarot lab area - paddy’s house paddy after win/lose</t>
  </si>
  <si>
    <t>B-149</t>
  </si>
  <si>
    <t>0x60144</t>
  </si>
  <si>
    <t>もう ようじは なくってよ</t>
  </si>
  <si>
    <t>&lt;@PaddySad&gt;¡Ya no soy una nena chiquita!</t>
  </si>
  <si>
    <t>2 - medarot lab area - paddy’s house paddy after fight</t>
  </si>
  <si>
    <t>B-150</t>
  </si>
  <si>
    <t>0x60146</t>
  </si>
  <si>
    <t>わたしの ベティちゃんは つよいわよ</t>
  </si>
  <si>
    <t>&lt;@Paddy&gt;Mi Betty es muy fuerte.</t>
  </si>
  <si>
    <t>5 - medarot lab area - paddy’s house fight paddy</t>
  </si>
  <si>
    <t>B-151</t>
  </si>
  <si>
    <t>0x60148</t>
  </si>
  <si>
    <t>おっと ごかいしないでくれたまえ
きみが おもっているようなことじゃ
ないんだよ</t>
  </si>
  <si>
    <t>&lt;@YuukiSad&gt;Ah, no es lo que pensas, por favor no lo malinterpretes.</t>
  </si>
  <si>
    <t>5 - medarot lab area - yuuki in paddy's house</t>
  </si>
  <si>
    <t>B-152</t>
  </si>
  <si>
    <t>0x6014a</t>
  </si>
  <si>
    <t>ベティ やっておしまい</t>
  </si>
  <si>
    <t>&lt;@Paddy&gt;¡Ve por el, Betty!</t>
  </si>
  <si>
    <t>B-153</t>
  </si>
  <si>
    <t>0x6014c</t>
  </si>
  <si>
    <t>あら いらっしゃい
おちゃでも いかが？</t>
  </si>
  <si>
    <t>&lt;@Paddy&gt;Ah bienvenido. ¿te gustaría una taza de te?</t>
  </si>
  <si>
    <t>B-154</t>
  </si>
  <si>
    <t>0x6014e</t>
  </si>
  <si>
    <t>ばれてしまったら しかたがないな</t>
  </si>
  <si>
    <t>&lt;@YuukiSad&gt;Bueno supongo que el gato salíó de la bolsa...</t>
  </si>
  <si>
    <t>B-155</t>
  </si>
  <si>
    <t>0x60150</t>
  </si>
  <si>
    <t>ぼくたちは あいしあっているのさ
でも このことは
きみには かんけいないだろう？</t>
  </si>
  <si>
    <t>&lt;@Yuuki&gt;Sí, Nos amamos, pero...
¿Exactamente qué es lo que tiene que ver con vos?</t>
  </si>
  <si>
    <t>B-156</t>
  </si>
  <si>
    <t>0x60152</t>
  </si>
  <si>
    <t>ほかのばしょに いってくれないか？</t>
  </si>
  <si>
    <t>&lt;@Yuuki&gt;¿Visitaste lugares nuevos últimamente?</t>
  </si>
  <si>
    <t>B-157</t>
  </si>
  <si>
    <t>0x60154</t>
  </si>
  <si>
    <t>コンビニでも ティンペットは
うってないんだなぁ</t>
  </si>
  <si>
    <t>Los negocios no venden Tinpets...</t>
  </si>
  <si>
    <t>2 - medarot lab area - dude in conbini</t>
  </si>
  <si>
    <t>B-158</t>
  </si>
  <si>
    <t>0x60156</t>
  </si>
  <si>
    <t>のこリの メダルは
あと・・・</t>
  </si>
  <si>
    <t>2 - medarot lab area - man in left house</t>
  </si>
  <si>
    <t>B-159</t>
  </si>
  <si>
    <t>0x60158</t>
  </si>
  <si>
    <t>4まいか</t>
  </si>
  <si>
    <t>4</t>
  </si>
  <si>
    <t>B-160</t>
  </si>
  <si>
    <t>0x6015a</t>
  </si>
  <si>
    <t>2まいか</t>
  </si>
  <si>
    <t>2</t>
  </si>
  <si>
    <t>B-161</t>
  </si>
  <si>
    <t>0x6015c</t>
  </si>
  <si>
    <t>よし メダルが ぜんぶそろったぞ
はやく メダロットはかせの・・・</t>
  </si>
  <si>
    <t>B-162</t>
  </si>
  <si>
    <t>0x6015e</t>
  </si>
  <si>
    <t>「いせき」は なぞのひこうぶったいが
おリたという うわさがある
うちゅうじんと ロボトルッ!
・・・なんてことに
なるかもしれないぞ!
まよったときは タウンマップだ!
アイテムがめんで これをつかえば
じぶんの いるばしょも わかるんだ
じゃあ みんなのぼうけんレポートを
きたいしてるからな!</t>
  </si>
  <si>
    <t>0 - inside school - teacher’s classroom speech</t>
  </si>
  <si>
    <t>B-163</t>
  </si>
  <si>
    <t>0x60160</t>
  </si>
  <si>
    <t>キララどうしたんだ？
クボタと ヤンマったら ひどいのよ!
いきなリ ふたリがかリで
ロボトルしかけてきて
やリたくないって いってるのに
むリやリ パーツうばおうとするのよ</t>
  </si>
  <si>
    <t>0 - park - confrontation with Yanma</t>
  </si>
  <si>
    <t>B-164</t>
  </si>
  <si>
    <t>0x60162</t>
  </si>
  <si>
    <t>なんだ？ &lt;&amp;NAME&gt;
ロボトルは かったやつが
まけたやつから パーツをうばえるって
ルールだろうが しらねえのか？
おれたちが ひきょう？
・・・ばかいうな
ロボトルは チームで
たたかうのが ふつうだろ？
1たいしか もってねえヤツが
わるいんだよ!
なんだよ &lt;&amp;NAME&gt;
そんなかおで にらんでんじゃねーよ
それとも
オマエが あいてになるってのか？&lt;*4&gt;</t>
  </si>
  <si>
    <t>B-165</t>
  </si>
  <si>
    <t>0x60164</t>
  </si>
  <si>
    <t>せいかくが おなじパーツを
4つ つけてるときだけ
メダルの せいかくが
1ずつ ヘんかするんだよ</t>
  </si>
  <si>
    <t>Los hábitos de tu Medalla van a ir cambiando de a poco, pero solamente en el momento que tengan equipadas partes compatibles con esos atributos.</t>
  </si>
  <si>
    <t>2 - medarot lab area - man in right house</t>
  </si>
  <si>
    <t>B-166</t>
  </si>
  <si>
    <t>0x60166</t>
  </si>
  <si>
    <t>うしが じゃまで とおれないよ</t>
  </si>
  <si>
    <t>Hay una vaca en el camino, no puedo pasar.</t>
  </si>
  <si>
    <t>5 - hometown - guy near top</t>
  </si>
  <si>
    <t>B-167</t>
  </si>
  <si>
    <t>0x60168</t>
  </si>
  <si>
    <t>はたけに はいっちゃ なんねーぞ</t>
  </si>
  <si>
    <t>¡No te acerques a los cultivos!</t>
  </si>
  <si>
    <t>5 - hometown - old man</t>
  </si>
  <si>
    <t>B-168</t>
  </si>
  <si>
    <t>0x6016a</t>
  </si>
  <si>
    <t>もーっ</t>
  </si>
  <si>
    <t>Moo!</t>
  </si>
  <si>
    <t>5 - hometown - suspicious cows</t>
  </si>
  <si>
    <t>B-169</t>
  </si>
  <si>
    <t>0x6016c</t>
  </si>
  <si>
    <t>モー</t>
  </si>
  <si>
    <t>Mooo.</t>
  </si>
  <si>
    <t>5 - hometown - normal cows</t>
  </si>
  <si>
    <t>B-170</t>
  </si>
  <si>
    <t>0x6016e</t>
  </si>
  <si>
    <t>ひみつの つうろって しってる？&lt;*4&gt;</t>
  </si>
  <si>
    <t>¿Escuchaste sobre el pasaje secreto?&lt;*4&gt;</t>
  </si>
  <si>
    <t>5 - hometown - girl near top</t>
  </si>
  <si>
    <t>B-171</t>
  </si>
  <si>
    <t>0x60170</t>
  </si>
  <si>
    <t>せっかく かくしてたのに
ばれちゃったのね
でも はじめは いけないのよ</t>
  </si>
  <si>
    <t>Mi secreto fue expuesto...
Aunque nunca lo use antes.</t>
  </si>
  <si>
    <t>5 - hometown - girl near top -&gt; yes</t>
  </si>
  <si>
    <t>B-172</t>
  </si>
  <si>
    <t>0x60172</t>
  </si>
  <si>
    <t>にんじゃむらに つづくみちが
あるんだって</t>
  </si>
  <si>
    <t>Hay un camino secreto que lleva a la aldea de los Ninjas.</t>
  </si>
  <si>
    <t>5 - hometown - girl near top -&gt; no</t>
  </si>
  <si>
    <t>B-173</t>
  </si>
  <si>
    <t>0x60174</t>
  </si>
  <si>
    <t>こらーーーーっ!!</t>
  </si>
  <si>
    <t>¡¡Eeeeeey!!</t>
  </si>
  <si>
    <t>5 - hometown - walk in fields</t>
  </si>
  <si>
    <t>B-174</t>
  </si>
  <si>
    <t>0x60176</t>
  </si>
  <si>
    <t>ひさしぶリじゃの &lt;&amp;NAME&gt;
いきなリ ロボトルかいしじゃ!</t>
  </si>
  <si>
    <t>5 - hometown - talk to grandpa</t>
  </si>
  <si>
    <t>B-175</t>
  </si>
  <si>
    <t>0x60178</t>
  </si>
  <si>
    <t>はじめたばかリにしちゃ つよいのう</t>
  </si>
  <si>
    <t>&lt;@Grandpa&gt;Sos muy fuerte. Me ganaste bastante rápido.</t>
  </si>
  <si>
    <t>5 - hometown - defeat grandpa</t>
  </si>
  <si>
    <t>B-176</t>
  </si>
  <si>
    <t>0x6017a</t>
  </si>
  <si>
    <t>ワシも ちいさいころは
にんじゃごっこを したもんだ</t>
  </si>
  <si>
    <t>&lt;@Grandpa&gt;Cuando era chico como vos también jugaba a que era un ninja.</t>
  </si>
  <si>
    <t>5 - hometown - talk to grandpa again</t>
  </si>
  <si>
    <t>B-177</t>
  </si>
  <si>
    <t>0x6017c</t>
  </si>
  <si>
    <t>・・・・・・</t>
  </si>
  <si>
    <t>......</t>
  </si>
  <si>
    <t>B-178</t>
  </si>
  <si>
    <t>0x6017e</t>
  </si>
  <si>
    <t>おじいちゃん どうしたの
しっかリして!!
ふぁーーーっ よくねたっ</t>
  </si>
  <si>
    <t>&lt;@Hikaru&gt;¡Abuelo! ¿Qué pasó?
¡Aguanta!
&lt;@Grandpa&gt;Fuaah... esa fue una buena siesta.</t>
  </si>
  <si>
    <t>B-179</t>
  </si>
  <si>
    <t>0x60180</t>
  </si>
  <si>
    <t>ワシが・・・
ワシが せかいを まもるんじゃあ!</t>
  </si>
  <si>
    <t>&lt;@Grandpa&gt;¡V...v voy a proteger el planeta tierra!</t>
  </si>
  <si>
    <t>B-180</t>
  </si>
  <si>
    <t>0x60182</t>
  </si>
  <si>
    <t>えらいぞ &lt;&amp;NAME&gt;
それでこそ ワシのまごじゃ
ほら もっていけ
ぜいこみで 11500円じゃ</t>
  </si>
  <si>
    <t>&lt;@Grandpa&gt;¡Excelente, &lt;&amp;NAME&gt;!
¡Esto es para mi nietito!
Toma esto. Son ¥11500, más impuestos.</t>
  </si>
  <si>
    <t>B-181</t>
  </si>
  <si>
    <t>0x60184</t>
  </si>
  <si>
    <t>これからも しょうじんせい
ほっほっほっ</t>
  </si>
  <si>
    <t>&lt;@Grandpa&gt;Tu juventud recién está empezando, jovencito.
¡Jo Jo Jo!</t>
  </si>
  <si>
    <t>B-182</t>
  </si>
  <si>
    <t>0x60186</t>
  </si>
  <si>
    <t>まあまあ よくきたのう
それじゃ さっそく ロボトルかいし
・・・と いきたいところだがの
わたしは ロボトルせんからのぉ
ほっほっほっ</t>
  </si>
  <si>
    <t>5 - hometown - talk to grandma</t>
  </si>
  <si>
    <t>B-183</t>
  </si>
  <si>
    <t>0x60188</t>
  </si>
  <si>
    <t>なんも ないところだが
ゆっくリして おいき</t>
  </si>
  <si>
    <t>&lt;@Grandma&gt;Bueno, no tenemos mucho por acá, pero sentite con la libertad para acomodarte.</t>
  </si>
  <si>
    <t>5 - hometown - talk to grandma again</t>
  </si>
  <si>
    <t>B-184</t>
  </si>
  <si>
    <t>0x6018a</t>
  </si>
  <si>
    <t>&lt;&amp;NAME&gt;や とめておくれ
おじいさんが ロボロボだんを
たおすって きかないんだよ</t>
  </si>
  <si>
    <t>&lt;@Grandma&gt;Dejalo, &lt;&amp;NAME&gt;.
No hay forma de que un anciano nos ayude a vencer a los RoboRobos.</t>
  </si>
  <si>
    <t>B-185</t>
  </si>
  <si>
    <t>0x6018c</t>
  </si>
  <si>
    <t>まあまあ あのさわぎを とめたのは
&lt;&amp;NAME&gt;じゃったのか</t>
  </si>
  <si>
    <t>&lt;@Grandma&gt;&lt;&amp;NAME&gt;, ¿fuiste vos el que puso el punto final a esta tontería?</t>
  </si>
  <si>
    <t>B-186</t>
  </si>
  <si>
    <t>0x6018e</t>
  </si>
  <si>
    <t>うらないババの よげんは
よくあたるんだ</t>
  </si>
  <si>
    <t>Las predicciones de la mujer sabia siempre se hacen realidad.</t>
  </si>
  <si>
    <t>5 - hometown - guy in wise woman's house</t>
  </si>
  <si>
    <t>B-187</t>
  </si>
  <si>
    <t>0x60190</t>
  </si>
  <si>
    <t>むむうっ おぬし
じょなんの そうが でておるぞよ
なんと!
ばけものの そうも でておるぞ</t>
  </si>
  <si>
    <t>Hmm, veo a una chica en problemas...
¡¿Qué?!
También veo un monstruo enorme.</t>
  </si>
  <si>
    <t>B-188</t>
  </si>
  <si>
    <t>0x60192</t>
  </si>
  <si>
    <t>キェーーッ みえる みえるぞよ
おぬしを とリまく
くろいかげが みえるぞよ
ロボロボだんに きを つけるぞよ</t>
  </si>
  <si>
    <t>¡Lo veo! ¡Lo veo!
¡Veo una sombra negra a tu alrededor!
Podría ser la pandilla RoboRobo, ¡tené cuidado!</t>
  </si>
  <si>
    <t>5 - hometown - wise woman</t>
  </si>
  <si>
    <t>B-189</t>
  </si>
  <si>
    <t>0x60194</t>
  </si>
  <si>
    <t>どうじゃ あたったであろうぞよ</t>
  </si>
  <si>
    <t>¿Entonces? ¿Tengo razón?</t>
  </si>
  <si>
    <t>B-190</t>
  </si>
  <si>
    <t>0x60196</t>
  </si>
  <si>
    <t>はなしかけるでないのぞよ</t>
  </si>
  <si>
    <t>No puedo hablar ahora.</t>
  </si>
  <si>
    <t>B-191</t>
  </si>
  <si>
    <t>0x60198</t>
  </si>
  <si>
    <t>うちゅうの しんぴだねぇ</t>
  </si>
  <si>
    <t>El espacio exterior es un lugar muy misterioso.</t>
  </si>
  <si>
    <t>5 - ruins - left guy in middle</t>
  </si>
  <si>
    <t>B-192</t>
  </si>
  <si>
    <t>0x6019a</t>
  </si>
  <si>
    <t>ここに うちゅうせんが
おリたんだよ</t>
  </si>
  <si>
    <t>¡Acá aterrizo una nave espacial!</t>
  </si>
  <si>
    <t>5 - ruins - right guy in middle</t>
  </si>
  <si>
    <t>B-193</t>
  </si>
  <si>
    <t>0x6019c</t>
  </si>
  <si>
    <t>いせきの まんなかにいくと
ふしぎなものが みえるんだって</t>
  </si>
  <si>
    <t>Dicen que si vas al lago en el centro de las ruinas, quizás veas cosas raras.</t>
  </si>
  <si>
    <t>5 - ruins - girl on left side</t>
  </si>
  <si>
    <t>B-194</t>
  </si>
  <si>
    <t>0x6019e</t>
  </si>
  <si>
    <t>ガラクタおきばに メダロットの
パーツが おちてるんだ</t>
  </si>
  <si>
    <t>Hay un montón de piezas de Medarot en el basurero.</t>
  </si>
  <si>
    <t>5 - ruins - man near entrance</t>
  </si>
  <si>
    <t>B-195</t>
  </si>
  <si>
    <t>0x601a0</t>
  </si>
  <si>
    <t>メダロットの にせものを
かわされちゃったんだ
それって ダメロットのこと？
そうなんだ
ずっーーーーーと もってると
プレミアつくんじゃないか？
つくわけないだろ</t>
  </si>
  <si>
    <t>Tengo un Medarot bootleg...
¿Te referis a un Medanot?
Sep, crees que si me lo quedo, ¿Podría aumentar su valor?
No creo...</t>
  </si>
  <si>
    <t>5 - ruins - guys in top right</t>
  </si>
  <si>
    <t>B-196</t>
  </si>
  <si>
    <t>0x601a2</t>
  </si>
  <si>
    <t>コノ ショウネンハ
ワレワレノ ミカタナノカ？</t>
  </si>
  <si>
    <t>¿Este niño es un aliado?</t>
  </si>
  <si>
    <t>5 - ruins - approach center</t>
  </si>
  <si>
    <t>Aliens speak in full-katakana, just like Medarots. (How should these be written?)</t>
  </si>
  <si>
    <t>B-197</t>
  </si>
  <si>
    <t>0x601a4</t>
  </si>
  <si>
    <t>な なんだったんだ？
いまのは・・・？</t>
  </si>
  <si>
    <t>&lt;@HikaruSad&gt;¿Qué rayos fue eso?</t>
  </si>
  <si>
    <t>B-198</t>
  </si>
  <si>
    <t>0x601a6</t>
  </si>
  <si>
    <t>ユウキが はなしてたのは
ここのことだな</t>
  </si>
  <si>
    <t>&lt;@Hikaru&gt;Este debe ser el lugar del que Yuuki estaba hablando.</t>
  </si>
  <si>
    <t>B-199</t>
  </si>
  <si>
    <t>0x601a8</t>
  </si>
  <si>
    <t>メダルが もとに もどリますように</t>
  </si>
  <si>
    <t>&lt;@Hikaru&gt;Para arreglar la Medalla tengo que dejarla en el lago.</t>
  </si>
  <si>
    <t>B-200</t>
  </si>
  <si>
    <t>0x601aa</t>
  </si>
  <si>
    <t>じっとしてると ねむいなぁ</t>
  </si>
  <si>
    <t>&lt;@HikaruSad&gt;Supongo que puedo dormir una siesta mientras espero.</t>
  </si>
  <si>
    <t>B-201</t>
  </si>
  <si>
    <t>0x601ac</t>
  </si>
  <si>
    <t>グーグーグー</t>
  </si>
  <si>
    <t>Zzz...zzz...</t>
  </si>
  <si>
    <t>B-202</t>
  </si>
  <si>
    <t>0x601ae</t>
  </si>
  <si>
    <t>キケン・・・
モウスグ アレガ メザメル
あれ？ あれって なに？
ソウダ トメナケレバ
とめるって なにを？
キット・・・コノショウネンハ
ソウ・・・ワタシタチガ マイタ
タネヲ カリトッテ クレルモノ
ねえ きみたちはだれ？
なにを いってるの？
ワタシタチハ ミマモルモノ
ソシテキミハ ワタシタチノ キボウ</t>
  </si>
  <si>
    <t>B-203</t>
  </si>
  <si>
    <t>0x601b0</t>
  </si>
  <si>
    <t>・・・？
なんだか ヘんなゆめを
みてたきがするけど なんだっけ？
あっ メダルが なおってる!
それどころか ふえてるぞ!？
このメダルを みていると
なんだか むなさわぎがする
はやく がっこうに もどろう!</t>
  </si>
  <si>
    <t>B-204</t>
  </si>
  <si>
    <t>0x601b2</t>
  </si>
  <si>
    <t>ダメロットって すごいプレミア
ついてるんだって
ちぇっ
だいじに とっておけば よかった</t>
  </si>
  <si>
    <t>Aparentemente ahora los Medanot valen una fortuna.
Tch, debería haberme quedado con el mío</t>
  </si>
  <si>
    <t>B-205</t>
  </si>
  <si>
    <t>0x601b4</t>
  </si>
  <si>
    <t>みぎてを ごらんください</t>
  </si>
  <si>
    <t>Mirá a la derecha.</t>
  </si>
  <si>
    <t>4 - mine - lady by medal museum</t>
  </si>
  <si>
    <t>B-206</t>
  </si>
  <si>
    <t>0x601b6</t>
  </si>
  <si>
    <t>しげみが じゃまして
ひょうさつが みえない
んっ？
ほる・・・ん せかいせいふくビル
・・・・・・？
まっ いいか・・・</t>
  </si>
  <si>
    <t>3 - downtown - horuma's house sign</t>
  </si>
  <si>
    <t>This is referencing "Horuma Rin's World Domination Diary" which was a recurring segment in Comic BomBom.</t>
  </si>
  <si>
    <t>B-207</t>
  </si>
  <si>
    <t>0x601b8</t>
  </si>
  <si>
    <t>いせきには トロッコで いくんだ
トロッコのリばは めのまえだよ</t>
  </si>
  <si>
    <t>Podés ir a las ruinas en el carrito minero.
El lugar para subir está acá enfrente.</t>
  </si>
  <si>
    <t>4 - mine - guy above rail car</t>
  </si>
  <si>
    <t>B-208</t>
  </si>
  <si>
    <t>0x601ba</t>
  </si>
  <si>
    <t>ロボロボだんは だいあくとうさ
このあいだも ほリだしたメダルを
ぬすんで いったんだ</t>
  </si>
  <si>
    <t>La pandilla RoboRobo son un grupo muy malo.
Probablemente estén robando Medallas de la excavación mientras charlamos.</t>
  </si>
  <si>
    <t>4 - mine - guy below rail car</t>
  </si>
  <si>
    <t>B-209</t>
  </si>
  <si>
    <t>0x601bc</t>
  </si>
  <si>
    <t>しゃしん とらなきゃ
パシャッ パシャッ</t>
  </si>
  <si>
    <t>&lt;@Tourist&gt;¡Voy a sacar una foto!
 &lt;@None&gt;*flash* *flash*</t>
  </si>
  <si>
    <t>4 - mine - guy by left shop</t>
  </si>
  <si>
    <t>B-210</t>
  </si>
  <si>
    <t>0x601be</t>
  </si>
  <si>
    <t>ガタンッ</t>
  </si>
  <si>
    <t>*clank*</t>
  </si>
  <si>
    <t>4 - mine - pull lever</t>
  </si>
  <si>
    <t>B-211</t>
  </si>
  <si>
    <t>0x601c0</t>
  </si>
  <si>
    <t>レバーがさがった</t>
  </si>
  <si>
    <t>Bajaste la palanca.</t>
  </si>
  <si>
    <t>B-212</t>
  </si>
  <si>
    <t>0x601c2</t>
  </si>
  <si>
    <t>レバーがあがった</t>
  </si>
  <si>
    <t>Subiste la palanca.</t>
  </si>
  <si>
    <t>4 - mine - pull lever again</t>
  </si>
  <si>
    <t>B-213</t>
  </si>
  <si>
    <t>0x601c4</t>
  </si>
  <si>
    <t>あっ メダロットみっけ!
でも なんかヘんだな？
これって もしかして ダメロット!？
ほかにも いろんなパーツが
おちてるぞ</t>
  </si>
  <si>
    <t>5 - mine - examine rubble</t>
  </si>
  <si>
    <t>B-214</t>
  </si>
  <si>
    <t>0x601c6</t>
  </si>
  <si>
    <t>あっ ロボロボだんだ!
また わるさをたくらんでるな
よし さきまわリしてやれ!!</t>
  </si>
  <si>
    <t>4 - mine - approach rail car</t>
  </si>
  <si>
    <t>0x601c8</t>
  </si>
  <si>
    <t>=0x601c6</t>
  </si>
  <si>
    <t>B-215</t>
  </si>
  <si>
    <t>0x601ca</t>
  </si>
  <si>
    <t>われらが うちゅうじんさまのために
メダルを うばいとるシャーク!
ロボロボッ ロボロボッ</t>
  </si>
  <si>
    <t>B-216</t>
  </si>
  <si>
    <t>0x601cc</t>
  </si>
  <si>
    <t>ワン ワンッ
あっ
また あのいぬだロボーッ
いっ いぬは きらいなんだロボーッ
ワン ウワンッ</t>
  </si>
  <si>
    <t>B-217</t>
  </si>
  <si>
    <t>0x601ce</t>
  </si>
  <si>
    <t>そこだ ボナパルト!
いけぇっ ボナパルト!
おのれ こぞうシャーク!</t>
  </si>
  <si>
    <t>B-218</t>
  </si>
  <si>
    <t>0x601d0</t>
  </si>
  <si>
    <t>ロボロボだんに さからうとは
ばかなやつ!</t>
  </si>
  <si>
    <t>4 - mine - defeat reika</t>
  </si>
  <si>
    <t>B-219</t>
  </si>
  <si>
    <t>0x601d2</t>
  </si>
  <si>
    <t>セレクトたい さんじょうっ!!
ロボロボだんめっ かくごしろっ</t>
  </si>
  <si>
    <t>B-220</t>
  </si>
  <si>
    <t>0x601d4</t>
  </si>
  <si>
    <t>しょうねんよ きょうリょくに
かんしゃする</t>
  </si>
  <si>
    <t>4 - mine - defeat typhoon</t>
  </si>
  <si>
    <t>B-221</t>
  </si>
  <si>
    <t>0x601d6</t>
  </si>
  <si>
    <t>めずらしいメダルが ならんでいる</t>
  </si>
  <si>
    <t>Hay un montón de Medallas raras en exhibición.</t>
  </si>
  <si>
    <t>B-222</t>
  </si>
  <si>
    <t>0x601d8</t>
  </si>
  <si>
    <t>ひだリてを ごらんください</t>
  </si>
  <si>
    <t>Mirá a la izquierda.</t>
  </si>
  <si>
    <t>4 - mine - museum lady near left entrance</t>
  </si>
  <si>
    <t>B-223</t>
  </si>
  <si>
    <t>0x601da</t>
  </si>
  <si>
    <t>このせかいでは てにはいらない
メダルが あるのよ</t>
  </si>
  <si>
    <t>En este mundo, hay muchas Medallas que te faltan conseguir.</t>
  </si>
  <si>
    <t>4 - mine - museum lady near right entrance</t>
  </si>
  <si>
    <t>B-224</t>
  </si>
  <si>
    <t>0x601dc</t>
  </si>
  <si>
    <t>ここには せかいのメダルが
てんじ されています</t>
  </si>
  <si>
    <t>Acá se exhiben Medallas de todo el mundo.</t>
  </si>
  <si>
    <t>4 - mine - museum lady at desk</t>
  </si>
  <si>
    <t>B-225</t>
  </si>
  <si>
    <t>0x601de</t>
  </si>
  <si>
    <t>このメダルは はじめてみるぞ</t>
  </si>
  <si>
    <t>B-226</t>
  </si>
  <si>
    <t>0x601e0</t>
  </si>
  <si>
    <t>おんなのこの パーツが
ゆにゅうひんやで うってるそうだよ</t>
  </si>
  <si>
    <t>Se venden partes femeninas en el negocio de importación.</t>
  </si>
  <si>
    <t>B-227</t>
  </si>
  <si>
    <t>0x601e2</t>
  </si>
  <si>
    <t>わたしを ごらんください
きれいでしょ？</t>
  </si>
  <si>
    <t>Mirame.
¿No soy bonita?</t>
  </si>
  <si>
    <t>4 - mine - museum 2F lady</t>
  </si>
  <si>
    <t>B-228</t>
  </si>
  <si>
    <t>0x601e4</t>
  </si>
  <si>
    <t>あのメダル ほしいなぁ</t>
  </si>
  <si>
    <t>Quiero esa Medalla...</t>
  </si>
  <si>
    <t>4 - mine - museum 2F guy near medals</t>
  </si>
  <si>
    <t>B-229a</t>
  </si>
  <si>
    <t>0x601e6#kabuto</t>
  </si>
  <si>
    <t>あっ
「ドラゴン」の メダルだ</t>
  </si>
  <si>
    <t>&lt;@Hikaru&gt;¡Ah! ¡Es una Medalla Dragon!</t>
  </si>
  <si>
    <t>4 - mine - museum 2F left medal</t>
  </si>
  <si>
    <t>B-230a</t>
  </si>
  <si>
    <t>0x601e8#kabuto</t>
  </si>
  <si>
    <t>あっ
「しのび」の メダルだ</t>
  </si>
  <si>
    <t>&lt;@Hikaru&gt;¡Ah! ¡Es una Medalla Ninja!</t>
  </si>
  <si>
    <t>4 - mine - museum 2F right medal</t>
  </si>
  <si>
    <t>0x601e6#kuwagata</t>
  </si>
  <si>
    <t>あっ
「デビル」の メダルだ</t>
  </si>
  <si>
    <t>&lt;@Hikaru&gt;¡Ah! ¡Es una Medalla Devil!</t>
  </si>
  <si>
    <t>B-230</t>
  </si>
  <si>
    <t>0x601e8#kuwagata</t>
  </si>
  <si>
    <t>あっ
「エンジェル」の メダルだ</t>
  </si>
  <si>
    <t>&lt;@Hikaru&gt;¡Ah! ¡Es una Medalla Angel!</t>
  </si>
  <si>
    <t>B-231</t>
  </si>
  <si>
    <t>0x601ea</t>
  </si>
  <si>
    <t>わしの もってるメダルと ちがうぞ
ほら みろ!
おじさんが みせてくれたのは
「ネコ」の メダルだ</t>
  </si>
  <si>
    <t>Mi Medalla es diferente a la tuya, ¿ves?
Es una Medalla Gato.</t>
  </si>
  <si>
    <t>4 - mine - museum 2F guy by windows</t>
  </si>
  <si>
    <t>B-232</t>
  </si>
  <si>
    <t>0x601ec</t>
  </si>
  <si>
    <t>スクープだ しゃしんとらなきゃ
パシャッ パシャッ</t>
  </si>
  <si>
    <t>&lt;@Tourist&gt;¡Esta es una gran primicia!
¡Tengo que sacar una foto!
&lt;@None&gt;*flash* *flash*</t>
  </si>
  <si>
    <t>B-233</t>
  </si>
  <si>
    <t>0x601ee</t>
  </si>
  <si>
    <t>メダルと パーツの あいしょうや
じゅくれんども だいじですけど
せいかくに あわせた
パーツえらびも たいせつですよ</t>
  </si>
  <si>
    <t>4 - mine - lady in closed house</t>
  </si>
  <si>
    <t>B-234</t>
  </si>
  <si>
    <t>0x601f0</t>
  </si>
  <si>
    <t>うちは となリのみせよリ やすいんだ</t>
  </si>
  <si>
    <t>Nuestro negocio es más barato que el de al lado.</t>
  </si>
  <si>
    <t>4 - mine - man at back of left conbini</t>
  </si>
  <si>
    <t>B-235</t>
  </si>
  <si>
    <t>0x601f2</t>
  </si>
  <si>
    <t>おんなのこティンペットは
うリきれだよ</t>
  </si>
  <si>
    <t>¡El negocio se quedó sin Tinpets femeninos!</t>
  </si>
  <si>
    <t>4 - mine - man at front of left conbini</t>
  </si>
  <si>
    <t>B-236</t>
  </si>
  <si>
    <t>0x601f4</t>
  </si>
  <si>
    <t>うちは どのみせよリも やすいぞ</t>
  </si>
  <si>
    <t>Nuestro negocio es más barato que cualquiera.</t>
  </si>
  <si>
    <t>4 - mine - man in right conbini</t>
  </si>
  <si>
    <t>B-237</t>
  </si>
  <si>
    <t>0x601f6</t>
  </si>
  <si>
    <t>こどもは はいっちゃだめよ</t>
  </si>
  <si>
    <t>¡No se permiten niños!</t>
  </si>
  <si>
    <t>3 - shop district - lady behind bar</t>
  </si>
  <si>
    <t>B-238</t>
  </si>
  <si>
    <t>0x601f8</t>
  </si>
  <si>
    <t>ここは しょうてんがいの まちさ</t>
  </si>
  <si>
    <t>Este es el distrito de compras.</t>
  </si>
  <si>
    <t>3 - shop district - man at right entrance</t>
  </si>
  <si>
    <t>B-239</t>
  </si>
  <si>
    <t>0x601fa</t>
  </si>
  <si>
    <t>ロボロボだんが
すごいメダルを さがしているってよ
このメダルも もしかしたら・・・</t>
  </si>
  <si>
    <t>3 - shop district - guy near south exit</t>
  </si>
  <si>
    <t>B-240</t>
  </si>
  <si>
    <t>0x601fc</t>
  </si>
  <si>
    <t>こどもは はいってきちゃいかん!</t>
  </si>
  <si>
    <t>&lt;@Grump&gt;¡Los niños no pueden estar acá!</t>
  </si>
  <si>
    <t>3 - shop district - try to enter bar</t>
  </si>
  <si>
    <t>B-241</t>
  </si>
  <si>
    <t>0x601fe</t>
  </si>
  <si>
    <t>あらぁっ ボウヤ
こんなところに はいってきちゃ
いけないのよ
おしおき しちゃうんだからぁ</t>
  </si>
  <si>
    <t>Eeey, nene. ¡No podés entrar acá! ¡Voy a castigarte!</t>
  </si>
  <si>
    <t>B-242</t>
  </si>
  <si>
    <t>0x60200</t>
  </si>
  <si>
    <t>もう こんかいだけよっ♥</t>
  </si>
  <si>
    <t>Esta bien, pero solo por esta vez.♥</t>
  </si>
  <si>
    <t>B-243</t>
  </si>
  <si>
    <t>0x60202</t>
  </si>
  <si>
    <t>また きたの？
きょうは
てかげんして あげないからねぇ
ねえ なんかいま みたような
きがするんだけど・・
そんなこといっても
いれてあげないんだからぁ
ハニー ばにい バニー!？</t>
  </si>
  <si>
    <t>¿Otra vez?
No puedo dejarte ir tan facil esta vez.
Ahora que lo pienso...
Siento que te ví alguna vez antes...
Igualmente, ¡no puedo dejarte entrar aca!
¿¡Honey bunny bunny!?</t>
  </si>
  <si>
    <t>0x60204</t>
  </si>
  <si>
    <t>=0x60202</t>
  </si>
  <si>
    <t>B-244</t>
  </si>
  <si>
    <t>0x60206</t>
  </si>
  <si>
    <t>きょうは がっこうは
おおそうじだから はいれないよ</t>
  </si>
  <si>
    <t xml:space="preserve">En este momento están limpiando la escuela, así que todavía no podés entrar.
</t>
  </si>
  <si>
    <t>0 - school area - dude in front of school</t>
  </si>
  <si>
    <t>B-245</t>
  </si>
  <si>
    <t>0x60208</t>
  </si>
  <si>
    <t>0x6020a</t>
  </si>
  <si>
    <t>0x6020c</t>
  </si>
  <si>
    <t>0x6020e</t>
  </si>
  <si>
    <t>0x60210</t>
  </si>
  <si>
    <t>0x60212</t>
  </si>
  <si>
    <t>0x60214</t>
  </si>
  <si>
    <t>0x60216</t>
  </si>
  <si>
    <t>0x60218</t>
  </si>
  <si>
    <t>0x6021a</t>
  </si>
  <si>
    <t>B-246</t>
  </si>
  <si>
    <t>0x6021c</t>
  </si>
  <si>
    <t>いらっしゃい</t>
  </si>
  <si>
    <t>¡Bienvenido!</t>
  </si>
  <si>
    <t>3 - various - shop owners</t>
  </si>
  <si>
    <t>B-247</t>
  </si>
  <si>
    <t>0x6021e</t>
  </si>
  <si>
    <t>どうぶつと メダロット
どっちが いいのかしら？</t>
  </si>
  <si>
    <t>Animales o Medarots, ¿cuál preferís?</t>
  </si>
  <si>
    <t>B-248</t>
  </si>
  <si>
    <t>0x60220</t>
  </si>
  <si>
    <t>ティンペットって
ブリキのペットって いみなんだぜ</t>
  </si>
  <si>
    <r>
      <rPr>
        <sz val="10"/>
        <rFont val="Arial, sans-serif"/>
      </rPr>
      <t>Tinpet es la abreviatura de "</t>
    </r>
    <r>
      <rPr>
        <b/>
        <sz val="10"/>
        <rFont val="Arial, sans-serif"/>
      </rPr>
      <t>Mascota De Lata</t>
    </r>
    <r>
      <rPr>
        <sz val="10"/>
        <rFont val="Arial, sans-serif"/>
      </rPr>
      <t>".</t>
    </r>
  </si>
  <si>
    <t>3 - shop district - guy in pet store</t>
  </si>
  <si>
    <t>B-249</t>
  </si>
  <si>
    <t>0x60222</t>
  </si>
  <si>
    <t>ボナパルト どうしたんだ
こんなところに はいって!？
わんっ わんっ</t>
  </si>
  <si>
    <t>&lt;@Hikaru&gt;¿Bonaparte? ¡¿Cómo te metiste ahí?!
&lt;@Bonaparte&gt;¡Woof woof!</t>
  </si>
  <si>
    <t>3 - shop district - examine dog in pet store</t>
  </si>
  <si>
    <t>B-250</t>
  </si>
  <si>
    <t>0x60224</t>
  </si>
  <si>
    <t>おきゃくさん
ペットをつれこんじゃ だめですよ</t>
  </si>
  <si>
    <t>Ey, no podés traer mascotas acá.</t>
  </si>
  <si>
    <t>B-251</t>
  </si>
  <si>
    <t>0x60226</t>
  </si>
  <si>
    <t>あれっ？ ボナパルト？</t>
  </si>
  <si>
    <t>&lt;@HikaruSad&gt;¿Eh? ¿Bonaparte?</t>
  </si>
  <si>
    <t>B-252</t>
  </si>
  <si>
    <t>0x60228</t>
  </si>
  <si>
    <t>よのなか べんリになったねぇ</t>
  </si>
  <si>
    <t>Las tecnología se volvió muy conveniente. Es un signo de esta época.</t>
  </si>
  <si>
    <t>3 - shop district - granny in conbini</t>
  </si>
  <si>
    <t>B-253</t>
  </si>
  <si>
    <t>0x6022a</t>
  </si>
  <si>
    <t>いらっしゃいませ 
どんどんかってくれよ</t>
  </si>
  <si>
    <t>Bienvenido, ¡Compra un montón de cosas!</t>
  </si>
  <si>
    <t>3 - shop district - man in conbini</t>
  </si>
  <si>
    <t>B-254</t>
  </si>
  <si>
    <t>0x6022c</t>
  </si>
  <si>
    <t>ロボロボだんが いなくなってから
うリあげが ヘったよ</t>
  </si>
  <si>
    <t>Desde que la pandilla RoboRobo desapareció mis ventas se desplomaron...</t>
  </si>
  <si>
    <t>B-255</t>
  </si>
  <si>
    <t>0x6022e</t>
  </si>
  <si>
    <t>いらっしゃーい
とっても レアなものいかが？</t>
  </si>
  <si>
    <t>Bienvenido, ¡Tenemos items raros para vos!</t>
  </si>
  <si>
    <t>3 - shop district - man in import store</t>
  </si>
  <si>
    <t>B-256</t>
  </si>
  <si>
    <t>0x60230</t>
  </si>
  <si>
    <t>きょうは サービスデーよ
そしなを どーぞ</t>
  </si>
  <si>
    <t>Hoy es un día de servicio al cliente, acá tenés un pequeño regalo.</t>
  </si>
  <si>
    <t>B-257</t>
  </si>
  <si>
    <t>0x60232</t>
  </si>
  <si>
    <t>ふーむ レアなものが あリますな</t>
  </si>
  <si>
    <t>Hmm, Acá tienen unos items bastante raros.</t>
  </si>
  <si>
    <t>B-258</t>
  </si>
  <si>
    <t>0x60234</t>
  </si>
  <si>
    <t>ロボロボだんは うちゅうじんの
てさきじゃ</t>
  </si>
  <si>
    <t>&lt;@Geezer&gt;¡La pandilla RoboRobo está trabajando con aliens!</t>
  </si>
  <si>
    <t>3 - shop district - man in top row house</t>
  </si>
  <si>
    <t>B-259</t>
  </si>
  <si>
    <t>0x60236</t>
  </si>
  <si>
    <t>セレクトたいも うちゅうじんの
てさきじゃ</t>
  </si>
  <si>
    <t>B-260</t>
  </si>
  <si>
    <t>0x60238</t>
  </si>
  <si>
    <t>きょうは・・・</t>
  </si>
  <si>
    <t>&lt;@Lady&gt;Hoy...</t>
  </si>
  <si>
    <t>3 - shop district - bottom left house</t>
  </si>
  <si>
    <t>B-261</t>
  </si>
  <si>
    <t>0x6023a</t>
  </si>
  <si>
    <t>おにくが やすいんだわ</t>
  </si>
  <si>
    <t>&lt;@Lady&gt;la carne está muy barata.</t>
  </si>
  <si>
    <t>B-262</t>
  </si>
  <si>
    <t>0x6023c</t>
  </si>
  <si>
    <t>おさかなが やすいのよ</t>
  </si>
  <si>
    <t>&lt;@Lady&gt;el pescado está muy barato.</t>
  </si>
  <si>
    <t>5 - shop district - bottom left house</t>
  </si>
  <si>
    <t>B-263</t>
  </si>
  <si>
    <t>0x6023e</t>
  </si>
  <si>
    <t>おやさいが やすいのね</t>
  </si>
  <si>
    <t>&lt;@Lady&gt;las verduras están muy baratas.</t>
  </si>
  <si>
    <t>B-264</t>
  </si>
  <si>
    <t>0x60240</t>
  </si>
  <si>
    <t>パーツが やすいのよね</t>
  </si>
  <si>
    <t>&lt;@Lady&gt;Las partes están muy baratas.</t>
  </si>
  <si>
    <t>B-265</t>
  </si>
  <si>
    <t>0x60242</t>
  </si>
  <si>
    <t>ほかには なにか あったかしら？</t>
  </si>
  <si>
    <t>&lt;@LadySad&gt;¿Tienen algo más?</t>
  </si>
  <si>
    <t>B-266</t>
  </si>
  <si>
    <t>0x60244</t>
  </si>
  <si>
    <t>「さくてき」すると チームぜんいんの
こうげきが あたリやすくなるよ
こうげきが あたらないときは まず
「さくてき」してみると いいよ</t>
  </si>
  <si>
    <t>Usar Scan hace que tus ataques den más fácilmente en el blanco. 
Si notas que tus ataques fallan de forma constante, puede ser una buena idea probar Scan.</t>
  </si>
  <si>
    <t>3 - shop district - bottom right house lady</t>
  </si>
  <si>
    <t>B-267</t>
  </si>
  <si>
    <t>0x60246</t>
  </si>
  <si>
    <t>このこったら
また うそばっかリついて!</t>
  </si>
  <si>
    <t>¡Este tipo está mintiendo entre dientes otra vez!</t>
  </si>
  <si>
    <t>3 - shop district - bottom middle house lady</t>
  </si>
  <si>
    <t>B-268</t>
  </si>
  <si>
    <t>0x60248</t>
  </si>
  <si>
    <t>ほら いったとおリでしょ</t>
  </si>
  <si>
    <t>Ey, tenía razon.</t>
  </si>
  <si>
    <t>B-269</t>
  </si>
  <si>
    <t>0x6024a</t>
  </si>
  <si>
    <t>ロボトルしよーぜっ&lt;*4&gt;</t>
  </si>
  <si>
    <t>3 - bug lab area - boy</t>
  </si>
  <si>
    <t>B-270</t>
  </si>
  <si>
    <t>0x6024c</t>
  </si>
  <si>
    <t>いろんなパーツを もってるやつが
かつのさ</t>
  </si>
  <si>
    <t>Los Medaguerreros que tienen una amplia variedad de partes ganan siempre.</t>
  </si>
  <si>
    <t>4 - bug lab area - man near west exit</t>
  </si>
  <si>
    <t>B-271</t>
  </si>
  <si>
    <t>0x6024e</t>
  </si>
  <si>
    <t>いくらパーツを もっていても
つかいこなせなきゃ だめさ</t>
  </si>
  <si>
    <t>Aunque tengas una gran variedad de partes, si no podés usarlas de la forma apropiada, no servirá de nada.</t>
  </si>
  <si>
    <t>4 - bug lab area - dude on right side</t>
  </si>
  <si>
    <t>B-272</t>
  </si>
  <si>
    <t>0x60250</t>
  </si>
  <si>
    <t>せいかくの「とくしゅ」が たかいと
じょうきょうに あわせて
のうリょくが ヘんかするのよ
ピンチのときは 「なおす」があがるし
チャンスのときは こうげきがあがるの
たたかいの ながれを つかめば
すごく つよくなれるわよ</t>
  </si>
  <si>
    <t>Si el stat especial de tu Medarot es alto, sus habilidades cambiaran dependiendo la situación.
Si estas en desventaja cúrate o toma la ventaja de una apertura, tu Medarot puede tomar el control del flujo de la pelea.</t>
  </si>
  <si>
    <t>4 - bug lab area - scientist near lab</t>
  </si>
  <si>
    <t>B-273</t>
  </si>
  <si>
    <t>0x60252</t>
  </si>
  <si>
    <t>ファイトタイムが あんまリながいと
じかんぎれになるわ
それまでのたたかいかたで
かちまけが きまるの</t>
  </si>
  <si>
    <t>Cuando en una pelea la cuenta regresiva llega a 0 se acaba el tiempo.
En ese punto se decide el ganador según su desempeño en la Robobatalla.</t>
  </si>
  <si>
    <t>B-274</t>
  </si>
  <si>
    <t>0x60254</t>
  </si>
  <si>
    <t>こめは おこめや
むしは むしはかせ</t>
  </si>
  <si>
    <t>La tienda de arroz se encarga del arroz.
El profesor insecto se encarga de los insectos.</t>
  </si>
  <si>
    <t>4 - inside bug lab - guy by computer</t>
  </si>
  <si>
    <t>B-275</t>
  </si>
  <si>
    <t>0x60256</t>
  </si>
  <si>
    <t>こうげきパーツが なくなったときは
こうさんしたほうが いいわよ
こうどうを きめるときに
セレクトボタンを おせば
じぶんから まけを
みとめることができるわ</t>
  </si>
  <si>
    <r>
      <rPr>
        <sz val="10"/>
        <rFont val="Arial, sans-serif"/>
      </rPr>
      <t xml:space="preserve">Si no tenés partes para atacar, lo mejor es rendirse.
Si apretas </t>
    </r>
    <r>
      <rPr>
        <b/>
        <sz val="10"/>
        <rFont val="Arial, sans-serif"/>
      </rPr>
      <t>SELECT</t>
    </r>
    <r>
      <rPr>
        <sz val="10"/>
        <rFont val="Arial, sans-serif"/>
      </rPr>
      <t xml:space="preserve"> cuando estés eligiendo acciones, podés escapar de una pelea.</t>
    </r>
  </si>
  <si>
    <t>4 - inside bug lab - guy at back</t>
  </si>
  <si>
    <t>B-276</t>
  </si>
  <si>
    <t>0x60258</t>
  </si>
  <si>
    <t>いいむし もってたら
1ぴきわけてくれないか？&lt;*4&gt;</t>
  </si>
  <si>
    <t>&lt;@Researcher&gt;Si pudiste agarrar algún insecto bueno,
¿Te gustaria vendérmelo?&lt;*4&gt;</t>
  </si>
  <si>
    <t>5 - inside bug lab - guy by right entrance</t>
  </si>
  <si>
    <t>B-277</t>
  </si>
  <si>
    <t>0x6025a</t>
  </si>
  <si>
    <t>いきるための ちえは
むしに まなぶといいぞ
むしのつよさを みせてやろう!</t>
  </si>
  <si>
    <t>&lt;@Researcher&gt;Podés aprender un montón sobre la vida estudiando bichos.
¡Te mostraré el poder de los bichos!</t>
  </si>
  <si>
    <t>B-278</t>
  </si>
  <si>
    <t>0x6025c</t>
  </si>
  <si>
    <t>うそだっ そんなばかな!？</t>
  </si>
  <si>
    <t>&lt;@ResearcherSad&gt;¡Tiene que ser un chiste! ¡Es imposible!</t>
  </si>
  <si>
    <t>B-279</t>
  </si>
  <si>
    <t>0x6025e</t>
  </si>
  <si>
    <t>むしはかせは しんじゃったんだ</t>
  </si>
  <si>
    <t>El profesor insecto murió...</t>
  </si>
  <si>
    <t>4 - inside bug lab - left guy by entrance</t>
  </si>
  <si>
    <t>B-280</t>
  </si>
  <si>
    <t>0x60260</t>
  </si>
  <si>
    <t>いまは じょしゅの オウムが
はかせの かわリを つとめてるのさ</t>
  </si>
  <si>
    <t>El loro de por allá, está sustituyendo al profesor.</t>
  </si>
  <si>
    <t>4 - inside bug lab - right guy by entrance</t>
  </si>
  <si>
    <t>B-281</t>
  </si>
  <si>
    <t>0x60262</t>
  </si>
  <si>
    <t>なんのようじゃ？ ヨウジャ？</t>
  </si>
  <si>
    <t>&lt;@Parrot&gt;¿Qué querés? ¿Queeereees?</t>
  </si>
  <si>
    <t>4 - inside bug lab - parrot</t>
  </si>
  <si>
    <t>B-282</t>
  </si>
  <si>
    <t>0x60264</t>
  </si>
  <si>
    <t>メダロットは ムシのからだを
モデルにして つくられた レタ
じぶんと あいてのつよさは
みきわめて たたかう カウ
おなじパーツを つかっていると
とくちょうが でてくる クル</t>
  </si>
  <si>
    <t>&lt;@Parrot&gt;¡Los Medarot fueron modelados a base de insectos-ectos!
Las distintas partes que usan para pelear son algo special-al!
¡Aprenden las fuerzas y debilidades de sus rivales por medio de las batallas!</t>
  </si>
  <si>
    <t>5 - inside bug lab - parrot</t>
  </si>
  <si>
    <t>0x60266</t>
  </si>
  <si>
    <t>=0x60264</t>
  </si>
  <si>
    <t>B-283</t>
  </si>
  <si>
    <t>0x60268</t>
  </si>
  <si>
    <t>むしは うまいぞ
ちがう むしはすごいぞ イゾ</t>
  </si>
  <si>
    <t>&lt;@Parrot&gt;¡Los insectos son fantásticos!
¡Conocer distintos insectos es genial aal-aal!</t>
  </si>
  <si>
    <t>B-284</t>
  </si>
  <si>
    <t>0x6026a</t>
  </si>
  <si>
    <t>じゅんびは よろしいですか？</t>
  </si>
  <si>
    <t>&lt;@Nae&gt;¿Estás preparado?</t>
  </si>
  <si>
    <t>6 - inside medarot lab - nae parts test -&gt; talk again</t>
  </si>
  <si>
    <t>0x6026c</t>
  </si>
  <si>
    <t>=0x6026a</t>
  </si>
  <si>
    <t>B-285</t>
  </si>
  <si>
    <t>0x6026e</t>
  </si>
  <si>
    <t>さいきょうの メダルを
つくリあげるのじゃぞ</t>
  </si>
  <si>
    <t>B-286</t>
  </si>
  <si>
    <t>0x60270</t>
  </si>
  <si>
    <t>このあたリの むしは むしはかせに
とられちゃったんだ</t>
  </si>
  <si>
    <t>El profesor atrapo todos los insectos de esta zona...</t>
  </si>
  <si>
    <t>4 - bug lab area - dude in conbini</t>
  </si>
  <si>
    <t>B-287</t>
  </si>
  <si>
    <t>0x60272</t>
  </si>
  <si>
    <t>どろんっ・・・</t>
  </si>
  <si>
    <t>*Hop*...</t>
  </si>
  <si>
    <t>4 - bug lab area - guy in house</t>
  </si>
  <si>
    <t>B-288</t>
  </si>
  <si>
    <t>0x60274</t>
  </si>
  <si>
    <t>あれっ？
きえないや</t>
  </si>
  <si>
    <t>¿Eh? Desapareció.</t>
  </si>
  <si>
    <t>B-289</t>
  </si>
  <si>
    <t>0x60276</t>
  </si>
  <si>
    <t>このさきは にんじゃのさとに
つづいてるぞ</t>
  </si>
  <si>
    <t>Más allá de este punto está la Aldea Ninja.</t>
  </si>
  <si>
    <t>5 - bug lab area - guy in house</t>
  </si>
  <si>
    <t>B-290</t>
  </si>
  <si>
    <t>0x60278</t>
  </si>
  <si>
    <t>まどが かくしとびらに なっていて
むこうがわに ぬけられるのよ
ほかにも こんな ばしょがあるから
いろいろ さがしてみると いいわよ</t>
  </si>
  <si>
    <t>Algunas ventanas en realidad son puertas secretas, podes
acceder a otros lados usándolas.
Es buena idea que vayas revisando varios lados.</t>
  </si>
  <si>
    <t>4 - bug lab area - house lady after select HQ</t>
  </si>
  <si>
    <t>B-291</t>
  </si>
  <si>
    <t>0x6027a</t>
  </si>
  <si>
    <t>しゅリけん なげるぞ</t>
  </si>
  <si>
    <t>¡Mírame como tiro estos Shurikens!</t>
  </si>
  <si>
    <t>B-292</t>
  </si>
  <si>
    <t>0x6027c</t>
  </si>
  <si>
    <t>あたった あたった どまんなかだ!</t>
  </si>
  <si>
    <t>¡Ja! ¡Jaa! ¡En el blanco!</t>
  </si>
  <si>
    <t>B-293</t>
  </si>
  <si>
    <t>0x6027e</t>
  </si>
  <si>
    <t>てやあっ!!</t>
  </si>
  <si>
    <t>¡¡Teyaah!!</t>
  </si>
  <si>
    <t>B-294</t>
  </si>
  <si>
    <t>0x60280</t>
  </si>
  <si>
    <t>うわっ やられたーっ</t>
  </si>
  <si>
    <t>¡Uwaah! ¡Estoy acabado!</t>
  </si>
  <si>
    <t>B-295</t>
  </si>
  <si>
    <t>0x60282</t>
  </si>
  <si>
    <t>1まいが 2まい</t>
  </si>
  <si>
    <t>1 Se convierte en 2...</t>
  </si>
  <si>
    <t>OK, this is referencing a traditional performance for selling "toad oil" where the performer cuts up a piece of paper to show how sharp his sword is. It normally goes "1 becomes 2, 2 becomes 4, 4 becomes 8" and so on, but in this case they messed it up. (We should probably change this to something more recognizable anyway...)</t>
  </si>
  <si>
    <t>B-296</t>
  </si>
  <si>
    <t>0x60284</t>
  </si>
  <si>
    <t>2まいが 3まい</t>
  </si>
  <si>
    <t>2  Se convierte en 3...</t>
  </si>
  <si>
    <t>B-297</t>
  </si>
  <si>
    <t>0x60286</t>
  </si>
  <si>
    <t>3まいが 4まい</t>
  </si>
  <si>
    <t>3  Se convierte en 4...</t>
  </si>
  <si>
    <t>B-298</t>
  </si>
  <si>
    <t>0x60288</t>
  </si>
  <si>
    <t>4まいが・・・あれっ？</t>
  </si>
  <si>
    <t>4  Se convierte en...¿Qué seguía?</t>
  </si>
  <si>
    <t>B-299</t>
  </si>
  <si>
    <t>0x6028a</t>
  </si>
  <si>
    <t>おとまリは みんしゅくヘ どうぞ</t>
  </si>
  <si>
    <t>Si querés descansar en algún lado, deberías pasar por la posada.</t>
  </si>
  <si>
    <t>B-300</t>
  </si>
  <si>
    <t>0x6028c</t>
  </si>
  <si>
    <t>このさきは いきどまリです
はいっては いけません</t>
  </si>
  <si>
    <t>Este es un camino sin salida, no podés pasar.</t>
  </si>
  <si>
    <t>B-301</t>
  </si>
  <si>
    <t>0x6028e</t>
  </si>
  <si>
    <t>ドアが ひらいた!</t>
  </si>
  <si>
    <t>¡La puerta se abrió!</t>
  </si>
  <si>
    <t>B-302</t>
  </si>
  <si>
    <t>0x60290</t>
  </si>
  <si>
    <t>なかは まっくらだ</t>
  </si>
  <si>
    <t>Está muy oscuro acá.</t>
  </si>
  <si>
    <t>B-303</t>
  </si>
  <si>
    <t>0x60292</t>
  </si>
  <si>
    <t>コツッ
なにかが あしに あたった
それをつかんで そとにでた</t>
  </si>
  <si>
    <t>¡Clack!
Sentís algo tocándote el pie.
¡Te agarra y te arrastra afuera!</t>
  </si>
  <si>
    <t>B-304</t>
  </si>
  <si>
    <t>0x60294</t>
  </si>
  <si>
    <t>かけじくが なわばしごに なっている</t>
  </si>
  <si>
    <t>El pergamino se transformó en una escalera de cuerda.</t>
  </si>
  <si>
    <t>B-305</t>
  </si>
  <si>
    <t>0x60296</t>
  </si>
  <si>
    <t>おんなのこティンペットは
おんなのこにだけ うってくれるんだ</t>
  </si>
  <si>
    <t>Solamente vendemos Tinpets femeninos a las chicas.</t>
  </si>
  <si>
    <t>B-306</t>
  </si>
  <si>
    <t>0x60298</t>
  </si>
  <si>
    <t>どうだ いっしょに ロボトルせぬか？&lt;*4&gt;</t>
  </si>
  <si>
    <t>&lt;@Ninja&gt;¿Qué tal si tenemos una Robobatalla?&lt;*4&gt;</t>
  </si>
  <si>
    <t>B-307</t>
  </si>
  <si>
    <t>0x6029a</t>
  </si>
  <si>
    <t>おぬし なかなかやるな</t>
  </si>
  <si>
    <t>&lt;@NinjaSad&gt;Lo hiciste bien.</t>
  </si>
  <si>
    <t>B-308</t>
  </si>
  <si>
    <t>0x6029c</t>
  </si>
  <si>
    <t>みなとまちなんか けいけんちかせぎに
もってこいじゃない？
まっ わかんないことがあったら
キララおねーさんに ききにきなさい</t>
  </si>
  <si>
    <t>0 - park - kirara after fighting yanma/kubota</t>
  </si>
  <si>
    <t>B-309</t>
  </si>
  <si>
    <t>0x6029e</t>
  </si>
  <si>
    <t>まだまだ
しゅぎょうが たリんようじゃな
これを もっていくがよい</t>
  </si>
  <si>
    <t>&lt;@NinjaSad&gt;Aún no sabes lo suficiente.
&lt;@Ninja&gt;Toma esto.</t>
  </si>
  <si>
    <t>B-310</t>
  </si>
  <si>
    <t>0x602a0</t>
  </si>
  <si>
    <t>まだまだ しゅぎょうがたリんのう</t>
  </si>
  <si>
    <t>&lt;@NinjaSad&gt;Todavía tenés mucho que aprender.</t>
  </si>
  <si>
    <t>B-311</t>
  </si>
  <si>
    <t>0x602a2</t>
  </si>
  <si>
    <t>ロボトルしてるか？</t>
  </si>
  <si>
    <t>&lt;@Ninja&gt;¿Querés Robobatallar?</t>
  </si>
  <si>
    <t>B-312</t>
  </si>
  <si>
    <t>0x602a4</t>
  </si>
  <si>
    <t>きがつかぬうちに ロボロボだんに
しのびこまれていたとは・・・
まったく なさけないかぎリだ
かたじけない おぬしに このむらを
すくってもらったことになるな
こんなものしかないが
うけとってくれぬか？</t>
  </si>
  <si>
    <t>B-313</t>
  </si>
  <si>
    <t>0x602a6</t>
  </si>
  <si>
    <t>おんなのこメダロットも
つよいパーツが たくさんあるのだ</t>
  </si>
  <si>
    <t>&lt;@Kunoichi&gt;Los Medarot femeninos tienen muy buenas partes también.</t>
  </si>
  <si>
    <t>B-314</t>
  </si>
  <si>
    <t>0x602a8</t>
  </si>
  <si>
    <t>ゆっくリ おやすみください</t>
  </si>
  <si>
    <t>Por favor descansa.</t>
  </si>
  <si>
    <t>B-315</t>
  </si>
  <si>
    <t>0x602aa</t>
  </si>
  <si>
    <t>あっちこっちを
いじくリまわしちゃ なんねーぞ</t>
  </si>
  <si>
    <t>¡Están por todas partes!</t>
  </si>
  <si>
    <t>B-316</t>
  </si>
  <si>
    <t>0x602ac</t>
  </si>
  <si>
    <t>にんじゃは くらやみの なかでは
かべに そって あるくのよ</t>
  </si>
  <si>
    <t>A los ninjas les gusta caminar por las paredes en la oscuridad.</t>
  </si>
  <si>
    <t>B-317</t>
  </si>
  <si>
    <t>0x602ae</t>
  </si>
  <si>
    <t>あっ にんじゃだ!</t>
  </si>
  <si>
    <t>&lt;@Hikaru&gt;Ah, ¡un ninja!</t>
  </si>
  <si>
    <t>B-318</t>
  </si>
  <si>
    <t>0x602b0</t>
  </si>
  <si>
    <t>こどもに みつかるとは
とほほ・・・</t>
  </si>
  <si>
    <t>B-319</t>
  </si>
  <si>
    <t>0x602b2</t>
  </si>
  <si>
    <t>なにも はいっていない</t>
  </si>
  <si>
    <t>No hay nada adentro.</t>
  </si>
  <si>
    <t>various - empty boxes and chests</t>
  </si>
  <si>
    <t>B-320</t>
  </si>
  <si>
    <t>0x602b4</t>
  </si>
  <si>
    <t>ぬおうっ!？</t>
  </si>
  <si>
    <t>&lt;@TaiyoSad&gt;¿¡Wooaah!?</t>
  </si>
  <si>
    <t>B-321</t>
  </si>
  <si>
    <t>0x602b6</t>
  </si>
  <si>
    <t>フォ フォ フォ
ここを みやぶるとは あっぱれ
ものども かかれっ!</t>
  </si>
  <si>
    <t>&lt;@Suzume&gt;Jo Jo Jo...hiciste un buen trabajo encontrandome.
¡Vengan, compañeros!</t>
  </si>
  <si>
    <t>B-322</t>
  </si>
  <si>
    <t>0x602b8</t>
  </si>
  <si>
    <t>うわーっ!？</t>
  </si>
  <si>
    <t>B-323</t>
  </si>
  <si>
    <t>0x602ba</t>
  </si>
  <si>
    <t>ぬおおおっっ!</t>
  </si>
  <si>
    <t>&lt;@Grunt&gt;¡Uwooooh!</t>
  </si>
  <si>
    <t>B-324</t>
  </si>
  <si>
    <t>0x602bc</t>
  </si>
  <si>
    <t>なんだ なんだっ!？
あっ ロボロボだん!!</t>
  </si>
  <si>
    <t>&lt;@Ninja&gt;¿Qué? ¡¿Qué?!
¡Ah! ¡Es la pandilla RoboRobo!</t>
  </si>
  <si>
    <t>B-325</t>
  </si>
  <si>
    <t>0x602be</t>
  </si>
  <si>
    <t>こらっ まてーっ!</t>
  </si>
  <si>
    <t>&lt;@Ninja&gt;Ey, ¡Espera!</t>
  </si>
  <si>
    <t>B-326</t>
  </si>
  <si>
    <t>0x602c0</t>
  </si>
  <si>
    <t>おんなのこティンペットは いつ
おみせに ならぶか わからないよ</t>
  </si>
  <si>
    <t>¿Cuándo van a llegar Tinpets femeninos a la tienda?</t>
  </si>
  <si>
    <t>B-327</t>
  </si>
  <si>
    <t>0x602c2</t>
  </si>
  <si>
    <t>くのいちって かっこいいわ</t>
  </si>
  <si>
    <t>Las Kunoichis son geniales.</t>
  </si>
  <si>
    <t>B-328</t>
  </si>
  <si>
    <t>0x602c4</t>
  </si>
  <si>
    <t>わしと ろぼとるだ!</t>
  </si>
  <si>
    <t>¡Robobatalla contra mí!</t>
  </si>
  <si>
    <t>0x602c6</t>
  </si>
  <si>
    <t>=0x602c4</t>
  </si>
  <si>
    <t>B-329</t>
  </si>
  <si>
    <t>0x602c8</t>
  </si>
  <si>
    <t>わしのパーツを かえせーっ</t>
  </si>
  <si>
    <t>&lt;@Geezer&gt;¡Devolveme mis partes ladron!</t>
  </si>
  <si>
    <t>B-330</t>
  </si>
  <si>
    <t>0x602ca</t>
  </si>
  <si>
    <t>B-331</t>
  </si>
  <si>
    <t>0x602cc</t>
  </si>
  <si>
    <t>ふんすいって きれい
わたし みたい</t>
  </si>
  <si>
    <t>La fuente de agua se ve hermosa. Como yo.</t>
  </si>
  <si>
    <t>3 - medarotsha area - lady by fountain</t>
  </si>
  <si>
    <t>B-332</t>
  </si>
  <si>
    <t>0x602ce</t>
  </si>
  <si>
    <t>ロボロボだんの ひとが
おきがえしてたの</t>
  </si>
  <si>
    <t>Vi a un miembro de la pandilla RoboRobo disfrazado.</t>
  </si>
  <si>
    <t>3 - medarotsha area - girl in lower right</t>
  </si>
  <si>
    <t>B-333</t>
  </si>
  <si>
    <t>0x602d0</t>
  </si>
  <si>
    <t>メダロットしゃでは
さいしんパーツや めずらしいパーツ
それに がいこくから はこんできた
おもしろいアイテムとか
いろんなものを けんきゅうしてるんだ</t>
  </si>
  <si>
    <t>La Medarot Company investiga un montón de cosas distintas, como partes nuevas y raras, también trabajan con artículos extranjeros.</t>
  </si>
  <si>
    <t>3 - medarotsha area - man near east entrance</t>
  </si>
  <si>
    <t>B-334</t>
  </si>
  <si>
    <t>0x602d2</t>
  </si>
  <si>
    <t>こうじょうで つかう
パーツが たリないんだ
きみの パーツを
ちょっとだけ かしてくれないか？&lt;*4&gt;</t>
  </si>
  <si>
    <t>La fabrica no tiene suficientes partes que podamos a usar, ¿te importaria prestarnos algunas por un rato?&lt;*4&gt;</t>
  </si>
  <si>
    <t>B-335</t>
  </si>
  <si>
    <t>0x602d4</t>
  </si>
  <si>
    <t>「くれる」と いったからには
かえさないぞ ハハハハッ</t>
  </si>
  <si>
    <t>&lt;@Suzume&gt;¡Aunque quieras no vas a conseguir nada a cambio. ¡Jajajajaa!</t>
  </si>
  <si>
    <t>B-336</t>
  </si>
  <si>
    <t>0x602d6</t>
  </si>
  <si>
    <t>よくぞ みやぶった</t>
  </si>
  <si>
    <t>&lt;@SuzumeSad&gt;Tenes ojos de halcon.</t>
  </si>
  <si>
    <t>B-337</t>
  </si>
  <si>
    <t>0x602d8</t>
  </si>
  <si>
    <t>わしのメダロットが!
わしのメダロットがっ!!</t>
  </si>
  <si>
    <t>¡Mi Medarot!
¡Mi Medarot~!!</t>
  </si>
  <si>
    <t>B-338</t>
  </si>
  <si>
    <t>0x602da</t>
  </si>
  <si>
    <t>ウガーッ</t>
  </si>
  <si>
    <t>Ugaa~</t>
  </si>
  <si>
    <t>B-339</t>
  </si>
  <si>
    <t>0x602dc</t>
  </si>
  <si>
    <t>ちくたいかいは ここで やるんだ</t>
  </si>
  <si>
    <t>Este es el Torneo De Distrito.</t>
  </si>
  <si>
    <t>B-340</t>
  </si>
  <si>
    <t>0x602de</t>
  </si>
  <si>
    <t>みんな つよそうだなぁ</t>
  </si>
  <si>
    <t>Esos tipos parecen duros.</t>
  </si>
  <si>
    <t>6 - inside medarotsha - regional tourney guy on left</t>
  </si>
  <si>
    <t>B-341</t>
  </si>
  <si>
    <t>0x602e0</t>
  </si>
  <si>
    <t>きみも さんかするのかい？</t>
  </si>
  <si>
    <t>¿Tambien vas a participar?</t>
  </si>
  <si>
    <t>6 - inside medarotsha - regional tourney guy by stage</t>
  </si>
  <si>
    <t>B-342</t>
  </si>
  <si>
    <t>0x602e2</t>
  </si>
  <si>
    <t>1かいや2かい かったくらいで
ちょうしに のってんじゃないよ</t>
  </si>
  <si>
    <t>6 - inside medarotsha - regional tourney iseki</t>
  </si>
  <si>
    <t>B-343</t>
  </si>
  <si>
    <t>0x602e4</t>
  </si>
  <si>
    <t>ちっくしょう なんで かてないんだよ</t>
  </si>
  <si>
    <t>&lt;@Uruchi&gt;¡Gana el participante &lt;&amp;NAME&gt;!
&lt;@IsekiSad&gt;¡Carajo! ¿Por qué nunca puedo ganar?</t>
  </si>
  <si>
    <t>6 - inside medarotsha - regional tourney iseki -&gt; win</t>
  </si>
  <si>
    <t>B-344</t>
  </si>
  <si>
    <t>0x602e6</t>
  </si>
  <si>
    <t>きょうは ほんきで おあいてして
さしあげますわ</t>
  </si>
  <si>
    <t>6 - inside medarotsha - regional tourney paddy</t>
  </si>
  <si>
    <t>B-345</t>
  </si>
  <si>
    <t>0x602e8</t>
  </si>
  <si>
    <t>いやーん ですわ</t>
  </si>
  <si>
    <t>&lt;@Uruchi&gt;¡Parece que el participante &lt;&amp;NAME&gt; esta en racha!
&lt;@PaddySad&gt;¡Nooo!</t>
  </si>
  <si>
    <t>6 - inside medarotsha - regional tourney paddy -&gt; win</t>
  </si>
  <si>
    <t>B-346</t>
  </si>
  <si>
    <t>0x602ea</t>
  </si>
  <si>
    <t>あれっ？
どこかで みたことあるような・・・
だれだったかな？
クスッ
どうしたの？
レディのかおを じいっと
みつめちゃったリして
いっ いや・・・
べつに ぼくは・・・
おたがい ベストをつくしましょう</t>
  </si>
  <si>
    <t>6 - inside medarotsha - regional tourney beauty</t>
  </si>
  <si>
    <t>B-347</t>
  </si>
  <si>
    <t>0x602ec</t>
  </si>
  <si>
    <t>けっこう つよくなったじゃない
また どこかで あいましょう♥</t>
  </si>
  <si>
    <t>&lt;@Uruchi&gt;¡Impresionante victoria del participante &lt;&amp;NAME&gt;!
&lt;@Beauty&gt;¡Te volviste muy fuerte! ¡Hasta que nos crucemos de nuevo!♥</t>
  </si>
  <si>
    <t>6 - inside medarotsha - regional tourney beauty -&gt; win</t>
  </si>
  <si>
    <t>B-348</t>
  </si>
  <si>
    <t>0x602ee</t>
  </si>
  <si>
    <t>ここは ぼくの にわみたいなもの
だからね
まちがっても きみには まけないよ</t>
  </si>
  <si>
    <t>6 - inside medarotsha - regional tourney yuuki</t>
  </si>
  <si>
    <t>B-349</t>
  </si>
  <si>
    <t>0x602f0</t>
  </si>
  <si>
    <t>なんということだ ここで
まけるなんて・・・</t>
  </si>
  <si>
    <t>6 - inside medarotsha - regional tourney yuuki -&gt; win</t>
  </si>
  <si>
    <t>B-350</t>
  </si>
  <si>
    <t>0x602f2</t>
  </si>
  <si>
    <t>さいこうの しあいだったよ</t>
  </si>
  <si>
    <t>6 - inside medarotsha - regional tourney yuuki -&gt; lose</t>
  </si>
  <si>
    <t>B-351</t>
  </si>
  <si>
    <t>0x602f4</t>
  </si>
  <si>
    <t>ここは メダロットしゃです
メダロット トーナメントの
ちくたいかいは ここで おこないます</t>
  </si>
  <si>
    <t>Esta es la Medarot Company.
Acá es donde vamos a hacer el torneo de Medarot.</t>
  </si>
  <si>
    <t>3 - inside medarotsha - 1F guy</t>
  </si>
  <si>
    <t>B-352</t>
  </si>
  <si>
    <t>0x602f6</t>
  </si>
  <si>
    <t>ちくたいかいに さんかするひとは
ちかのステージに むかってください</t>
  </si>
  <si>
    <t>Todos los participantes, por favor vayan al escenario por las escaleras.</t>
  </si>
  <si>
    <t>5 - inside medarotsha - 1F guy</t>
  </si>
  <si>
    <t>B-353</t>
  </si>
  <si>
    <t>0x602f8</t>
  </si>
  <si>
    <t>ふつうのティンペットと
おんなのこティンペット
2しゅるいの パーツがあるのか・・・</t>
  </si>
  <si>
    <t>Existen dos tipos de partes.
Unas para los Tinpets normales y
otras para los Tinpets femeninos.</t>
  </si>
  <si>
    <t>3 - inside medarotsha - 2F upper right guy</t>
  </si>
  <si>
    <t>B-354</t>
  </si>
  <si>
    <t>0x602fa</t>
  </si>
  <si>
    <t>ティンペットには
つけられるパーツが きまってるんだ</t>
  </si>
  <si>
    <t>Los Tinpets tienen partes que podés equipar o no, según su género.</t>
  </si>
  <si>
    <t>3 - inside medarotsha - 2F lower right guy</t>
  </si>
  <si>
    <t>B-355</t>
  </si>
  <si>
    <t>0x602fc</t>
  </si>
  <si>
    <t>「じゅうてん」は
こうどうするまでに かかるじかん
「ねつリょう」は
こうどうしたあとに かかるじかん
どっちも ひくいほうが
はやく こうどうできるよ</t>
  </si>
  <si>
    <t>La Carga determina la cantidad de tiempo que le toma a un Medarot realizar una acción. 
El Cooldown es la cantidad de tiempo que le toma recuperarse después de realizar una acción.
Si los dos son bajos, ¡tu Medarot podrá realizar acciones más rápido!</t>
  </si>
  <si>
    <t>3 - inside medarotsha - 2F upper left guy</t>
  </si>
  <si>
    <t>B-356</t>
  </si>
  <si>
    <t>0x602fe</t>
  </si>
  <si>
    <t>このパーツの テストを
たのまれてくれないか？
おやぁ？
がいこくから はこんできた
アイテムがなくなってるぞ
はこんでるときに おとしたのかな？
ま いいか・・・</t>
  </si>
  <si>
    <t>¿Podés hacer una pequeña prueba con esta parte?
Uh, no está acá...
¿Pudo haberse perdido en el envío?...Ah, uh bueno.</t>
  </si>
  <si>
    <t>3 - inside medarotsha - 2F lower left guy</t>
  </si>
  <si>
    <t>B-357</t>
  </si>
  <si>
    <t>0x60300</t>
  </si>
  <si>
    <t>これをつかえば
こうそくいどうできるぞ</t>
  </si>
  <si>
    <t>Si lo usas, ¡tu velocidad va a aumentar tremendamente!</t>
  </si>
  <si>
    <t>5 - inside medarotsha - 2F lower left guy</t>
  </si>
  <si>
    <t>B-358</t>
  </si>
  <si>
    <t>0x60302</t>
  </si>
  <si>
    <t>このアイテムを つかって マップの
いきたいばしょを えらべば
いっしゅんで もくてきのばしょに
とぶことが できるぞ</t>
  </si>
  <si>
    <t>Con ellas vas a poder volar a cualquier lugar del mapa en el que hayas estado antes.</t>
  </si>
  <si>
    <t>B-359</t>
  </si>
  <si>
    <t>0x60304</t>
  </si>
  <si>
    <t>このアイテムの テストを
たのまれてくれないか？</t>
  </si>
  <si>
    <t>¿Podrías probar estas partes por mí?</t>
  </si>
  <si>
    <t>B-360</t>
  </si>
  <si>
    <t>0x60306</t>
  </si>
  <si>
    <t>また なにかあったら おねがいするよ
・・・・・
それにしても おかしいな
いつになったら 「せんぼうきょう」が
とどくのかな？
あれをつかえば みずのうえを
スイスイ いどうできるのに・・・</t>
  </si>
  <si>
    <t>Bien, si surge algo te voy a avisar.
Esto es muy raro...
¿Dónde está mi Periscopio?
Si lo tuviera podría usarlo para bucear en el agua...</t>
  </si>
  <si>
    <t>3 - inside medarotsha - 2F lower left guy -&gt; again</t>
  </si>
  <si>
    <t>B-361</t>
  </si>
  <si>
    <t>0x60308</t>
  </si>
  <si>
    <t>じぶんのきょうしつが
わからないだと？
2かいの ひだリから2ばんめの
きょうしつだろうが!</t>
  </si>
  <si>
    <t>0 - inside school - 1F teacher in hall</t>
  </si>
  <si>
    <t>B-362</t>
  </si>
  <si>
    <t>0x6030a</t>
  </si>
  <si>
    <t>ユウキさまは おヘやで
おくつろぎになっています</t>
  </si>
  <si>
    <t>El niño Yuuki está en su cuarto.</t>
  </si>
  <si>
    <t>3 - medarotsha area - yuuki's house butler</t>
  </si>
  <si>
    <t>He says this line even if Yuuki isn't there...</t>
  </si>
  <si>
    <t>B-363</t>
  </si>
  <si>
    <t>0x6030c</t>
  </si>
  <si>
    <t>ユウキさまは ただいま
がいしゅつちゅうで ございます</t>
  </si>
  <si>
    <t>El niño Yuuki no se encuentra en casa en este momento.</t>
  </si>
  <si>
    <t>B-364</t>
  </si>
  <si>
    <t>0x6030e</t>
  </si>
  <si>
    <t>ほらっ そうじのじゃまだよっ</t>
  </si>
  <si>
    <t>Salí, estoy limpiando.</t>
  </si>
  <si>
    <t>3 - medarotsha area - yuuki's house maid in hall</t>
  </si>
  <si>
    <t>B-365</t>
  </si>
  <si>
    <t>0x60310</t>
  </si>
  <si>
    <t>せっかく きれいにした ばしょを
あるかないで おくれ</t>
  </si>
  <si>
    <t>No pises acá, fue un quilombo limpiar todo esto.</t>
  </si>
  <si>
    <t>3 - medarotsha area - yuuki's house maid by entrance</t>
  </si>
  <si>
    <t>B-366</t>
  </si>
  <si>
    <t>0x60312</t>
  </si>
  <si>
    <t>なんだい ぼくに ようじでも
あるのかい？</t>
  </si>
  <si>
    <t>&lt;@Yuuki&gt;¿Qué? ¿Hay algo que necesites?</t>
  </si>
  <si>
    <t>3 - medarotsha area - yuuki's house yuuki</t>
  </si>
  <si>
    <t>B-367</t>
  </si>
  <si>
    <t>0x60314</t>
  </si>
  <si>
    <t>ぼくは つぎのたいかいで
しんせいひんを つかうんだよ
パーツのせいで まけたって
いわれるのは いやだから
きみにも 1セット わけてあげよう</t>
  </si>
  <si>
    <t>&lt;@Yuuki&gt;Voy a probar un nuevo producto en el Torneo que viene.
&lt;@YuukiSad&gt;No es bueno culpar de tu derrota a tus partes. Toma, acá tenés un set que tenía de más.</t>
  </si>
  <si>
    <t>7 - medarotsha area - yuuki’s house yuuki after regional -&gt; player lost</t>
  </si>
  <si>
    <t>B-368</t>
  </si>
  <si>
    <t>0x60316</t>
  </si>
  <si>
    <t>ほんたいかいでは じゅんけっしょうで
きみと たたかうことになる
そこまで まけないで
かちすすんでくるんだよ
ほんたいかいで
けっちゃくを つけよう</t>
  </si>
  <si>
    <t>&lt;@Yuuki&gt;Escucha, en el torneo final, vos y yo vamos a pelear en las semifinales.
Mejor que no pierdas hasta ese momento.
Finalmente vamos a resolver nuestra rivalidad ahí.</t>
  </si>
  <si>
    <t>7 - medarotsha area - yuuki’s house yuuki after regional -&gt; player won</t>
  </si>
  <si>
    <t>B-369</t>
  </si>
  <si>
    <t>0x60318</t>
  </si>
  <si>
    <t>こわれたメダルを なおしたいって？
そうだな むかし
おじいさまに きいたはなしだと
まんげつのよるに いせきのみずうみに
メダルをしずめれば
メダルが ふっかつするらしい
きょうは まんげつじゃないのか？</t>
  </si>
  <si>
    <t>B-370</t>
  </si>
  <si>
    <t>0x6031a</t>
  </si>
  <si>
    <t>はやく メダルがなおると いいな
きみが おちこんでいる すがたを
みても うれしくないからな</t>
  </si>
  <si>
    <t>&lt;@Yuuki&gt;Apurate y anda a arreglar tu Medalla.
&lt;@YuukiSad&gt;Me entristece verte deprimido.</t>
  </si>
  <si>
    <t>B-371</t>
  </si>
  <si>
    <t>0x6031c</t>
  </si>
  <si>
    <t>メダロットは そつぎょうしたのさ
・・・
しかたがない
そこまで いうなら
あいてをしてあげても いいよ</t>
  </si>
  <si>
    <t>&lt;@Yuuki&gt;Tu Medarot crecío mucho.
...
Supongo que es lo logico.
No tengas dudas en pedirme una Robobatalla cuando quieras.</t>
  </si>
  <si>
    <t>B-372</t>
  </si>
  <si>
    <t>0x6031e</t>
  </si>
  <si>
    <t>くやしくはないさ
さあ うけとリたまえ</t>
  </si>
  <si>
    <t>&lt;@Yuuki&gt;Ey, ¡No estes tan triste! Toma.</t>
  </si>
  <si>
    <t>B-373</t>
  </si>
  <si>
    <t>0x60320</t>
  </si>
  <si>
    <t>ボクは ライバルとして なさけないよ</t>
  </si>
  <si>
    <t>&lt;@Yuuki&gt;No hagas que me arrepienta de considerarte mi rival.</t>
  </si>
  <si>
    <t>B-374</t>
  </si>
  <si>
    <t>0x60322</t>
  </si>
  <si>
    <t>ぼくには メダロットよリ
かわいい ハニーがいるからね
おっと このことは ないしょだよ</t>
  </si>
  <si>
    <t>Mi Medarot es mas linda que la de Honey.
Oops, se suponia que eso era un secreto.</t>
  </si>
  <si>
    <t>B-375</t>
  </si>
  <si>
    <t>0x60324</t>
  </si>
  <si>
    <t>にもうさくのいみを しってるかい？&lt;*4&gt;</t>
  </si>
  <si>
    <t>¿Sabes lo que significa Nimousaku?&lt;*4&gt;</t>
  </si>
  <si>
    <t>3 - medarotsha area - man in conbini</t>
  </si>
  <si>
    <t>B-376</t>
  </si>
  <si>
    <t>0x60326</t>
  </si>
  <si>
    <t>おかねもちって いいねぇ</t>
  </si>
  <si>
    <t>Debe ser genial ser rico.</t>
  </si>
  <si>
    <t>3 - medarotsha area - man in conbini -&gt; yes</t>
  </si>
  <si>
    <t>B-377</t>
  </si>
  <si>
    <t>0x60328</t>
  </si>
  <si>
    <t>1ねんに 2かいも さくもつが
とれるんだ
おかねもちに なるはずだよね</t>
  </si>
  <si>
    <t>Significa producir cultivos dos veces al año, es una forma genial de ganar dinero.</t>
  </si>
  <si>
    <t>3 - medarotsha area - man in conbini -&gt; no</t>
  </si>
  <si>
    <t>B-378</t>
  </si>
  <si>
    <t>0x6032a</t>
  </si>
  <si>
    <t>なつやすみは きそくただしく
くらすんだぞ</t>
  </si>
  <si>
    <t>¡No hagas lío en las vacaciones de verano!</t>
  </si>
  <si>
    <t>0 - inside school - teacher in hall after class</t>
  </si>
  <si>
    <t>B-379</t>
  </si>
  <si>
    <t>0x6032c</t>
  </si>
  <si>
    <t>ロボロボだんたいじ ごくろうさま</t>
  </si>
  <si>
    <t>Gracias por ocuparte de la pandilla RoboRobo.</t>
  </si>
  <si>
    <t>3 - medarotsha area - man in town hall</t>
  </si>
  <si>
    <t>B-380</t>
  </si>
  <si>
    <t>0x6032e</t>
  </si>
  <si>
    <t>「じゅうてん」と「ねつリょう」の
じかんを うまく くみあわせると
スキが すくなくなったリ
こうかが ながくつづいたリするのよ</t>
  </si>
  <si>
    <t>Si prestas atención a la Carga y el Cooldown de tus partes, podés acortar el tiempo entre las acciones de tus Medarot o aumentar sus efectos.</t>
  </si>
  <si>
    <t>3 - medarotsha area - lady in bottom left house</t>
  </si>
  <si>
    <t>0x60330</t>
  </si>
  <si>
    <t>=0x6032e</t>
  </si>
  <si>
    <t>0x60332</t>
  </si>
  <si>
    <t>B-381</t>
  </si>
  <si>
    <t>0x60334</t>
  </si>
  <si>
    <t>あんぜんのために
メダロットをかったの
よかったら ロボトルしない？</t>
  </si>
  <si>
    <t>Como medida de seguridad compre un Medarot
Si te parece bien, ¿te gustaría Robobatallar?</t>
  </si>
  <si>
    <t>B-382</t>
  </si>
  <si>
    <t>0x60336</t>
  </si>
  <si>
    <t>また こんど やリましょう</t>
  </si>
  <si>
    <t>Hagámoslo de nuevo alguna vez.</t>
  </si>
  <si>
    <t>0x60338</t>
  </si>
  <si>
    <t>=0x60336</t>
  </si>
  <si>
    <t>0x6033a</t>
  </si>
  <si>
    <t>B-383</t>
  </si>
  <si>
    <t>0x6033c</t>
  </si>
  <si>
    <t>ねえっ ロボトルしましょう</t>
  </si>
  <si>
    <t>B-384</t>
  </si>
  <si>
    <t>0x6033e</t>
  </si>
  <si>
    <t>み みたわね!!</t>
  </si>
  <si>
    <t>&lt;@ReikaSad&gt;¡V-viste a través de mí...!</t>
  </si>
  <si>
    <t>0x60340</t>
  </si>
  <si>
    <t>=0x6033e</t>
  </si>
  <si>
    <t>0x60342</t>
  </si>
  <si>
    <t>0x60344</t>
  </si>
  <si>
    <t>B-385</t>
  </si>
  <si>
    <t>0x60346</t>
  </si>
  <si>
    <t>おぼえてらっしゃい!</t>
  </si>
  <si>
    <t>&lt;@ReikaSad&gt;¡¡Recordaré esto!!</t>
  </si>
  <si>
    <t>B-386</t>
  </si>
  <si>
    <t>0x60348</t>
  </si>
  <si>
    <t>とびらが しまっている</t>
  </si>
  <si>
    <t>La puerta esta cerrada.</t>
  </si>
  <si>
    <t>0 - school area - antique shop door</t>
  </si>
  <si>
    <t>(Possibly used for other doors too?)</t>
  </si>
  <si>
    <t>0x6034a</t>
  </si>
  <si>
    <t>=0x60348</t>
  </si>
  <si>
    <t>0x6034c</t>
  </si>
  <si>
    <t>0x6034e</t>
  </si>
  <si>
    <t>0x60350</t>
  </si>
  <si>
    <t>B-387</t>
  </si>
  <si>
    <t>0x60352</t>
  </si>
  <si>
    <t>もってないんでチュか</t>
  </si>
  <si>
    <t>¿No lo tenés?</t>
  </si>
  <si>
    <t>B-388</t>
  </si>
  <si>
    <t>0x60354</t>
  </si>
  <si>
    <t>いいところで あったな
このまえの けっちゃくをつけようぜ&lt;*4&gt;</t>
  </si>
  <si>
    <t>&lt;@Yanma&gt;Ah, este es el lugar perfecto. ¿Qué te parece si arreglamos esto ahora?&lt;*4&gt;</t>
  </si>
  <si>
    <t>B-389</t>
  </si>
  <si>
    <t>0x60356</t>
  </si>
  <si>
    <t>きょうは ちょうしが わるいんだよ</t>
  </si>
  <si>
    <t>&lt;@YanmaSad&gt;Viejo, no estoy muy aceitado hoy…</t>
  </si>
  <si>
    <t>1 - school area - yanma at west exit -&gt; win</t>
  </si>
  <si>
    <t>B-390</t>
  </si>
  <si>
    <t>0x60358</t>
  </si>
  <si>
    <t>ロボロボだんって みんなを
こまらせて よろこんでるのよ</t>
  </si>
  <si>
    <t>La pandilla RoboRobo debe disfrutar de causarle problemas a todos.</t>
  </si>
  <si>
    <t>0 - school area - girl near antique shop</t>
  </si>
  <si>
    <t>0x6035a</t>
  </si>
  <si>
    <t>=0x60358</t>
  </si>
  <si>
    <t>0x6035c</t>
  </si>
  <si>
    <t>0x6035e</t>
  </si>
  <si>
    <t>0x60360</t>
  </si>
  <si>
    <t>0x60362</t>
  </si>
  <si>
    <t>0x60364</t>
  </si>
  <si>
    <t>B-391</t>
  </si>
  <si>
    <t>0x60366</t>
  </si>
  <si>
    <t>ヒヨコ かわないか？
すきないろのヒヨコを えらんでいいぞ</t>
  </si>
  <si>
    <t>&lt;@Chickseller&gt;¿Querés comprar algunos pollitos?
¡Hasta te voy a dejar elegir el color!</t>
  </si>
  <si>
    <t>B-392</t>
  </si>
  <si>
    <t>0x60368</t>
  </si>
  <si>
    <t>オレは あおいのが いいな
しあわせの なんとかって やつだよ</t>
  </si>
  <si>
    <t>Apparently selling dyed chicks was a thing in Japan, so the chicks he's talking about are probably literally blue.</t>
  </si>
  <si>
    <t>B-393</t>
  </si>
  <si>
    <t>0x6036a</t>
  </si>
  <si>
    <t>つよくなったら
また ロボトルしようね</t>
  </si>
  <si>
    <t>Te desafiare a una Robobatalla cuando me haga mas fuerte.</t>
  </si>
  <si>
    <t>B-394</t>
  </si>
  <si>
    <t>0x6036c</t>
  </si>
  <si>
    <t>こっとうひんやは いっつも ドアが
しまってるんだ</t>
  </si>
  <si>
    <t>El local de antigüedades siempre está cerrado.</t>
  </si>
  <si>
    <t>5 - school area - guy next to school</t>
  </si>
  <si>
    <t>B-395</t>
  </si>
  <si>
    <t>0x6036e</t>
  </si>
  <si>
    <t>ロボトルは 1どに 3たいまで
メダロットを だすことができるぞ</t>
  </si>
  <si>
    <t>5 - school area - boy in front of school</t>
  </si>
  <si>
    <t>B-396</t>
  </si>
  <si>
    <t>0x60370</t>
  </si>
  <si>
    <t>メダルと おなじ ぞくせいの
パーツを つかうと いいぞ</t>
  </si>
  <si>
    <t>Deberías usar partes que sean compatibles con el atributo de tu Medalla.</t>
  </si>
  <si>
    <t>B-397</t>
  </si>
  <si>
    <t>0x60372</t>
  </si>
  <si>
    <t>わーい なつやすみだっ</t>
  </si>
  <si>
    <t>Yaaay, ¡las vacaciones de verano están aca!</t>
  </si>
  <si>
    <t>5 - school area - girl in lower left</t>
  </si>
  <si>
    <t>B-398</t>
  </si>
  <si>
    <t>0x60374</t>
  </si>
  <si>
    <t>ヒヨコって かわいいよな
やすくしとくぞ</t>
  </si>
  <si>
    <t>&lt;@Chickseller&gt;Estos pollitos son muy lindos.
Además están baratos.</t>
  </si>
  <si>
    <t>5 - school area - chick seller</t>
  </si>
  <si>
    <t>B-399</t>
  </si>
  <si>
    <t>0x60376</t>
  </si>
  <si>
    <t>ヒヨコは やっぱリ きいろだよな
きいろ</t>
  </si>
  <si>
    <t>&lt;@Chickseller&gt;Supongo que los pollitos son amarillos después de todo.
Amarillos…</t>
  </si>
  <si>
    <t>B-400</t>
  </si>
  <si>
    <t>0x60378</t>
  </si>
  <si>
    <t>どうぞうが うごいたーっ!</t>
  </si>
  <si>
    <t>¡La estatua empezó a moverse!</t>
  </si>
  <si>
    <t>B-401</t>
  </si>
  <si>
    <t>0x6037a</t>
  </si>
  <si>
    <t>ともだちから もらったパーツが
みたことないパーツに なっちゃった</t>
  </si>
  <si>
    <t>Las partes que me cambio mi amigo se convirtieron en unas que nunca vi antes.</t>
  </si>
  <si>
    <t>B-402</t>
  </si>
  <si>
    <t>0x6037c</t>
  </si>
  <si>
    <t>まちじゅうの メダロットが とつぜん
あばれだしたんだ!</t>
  </si>
  <si>
    <t>¡Los Medarot de toda la ciudad enloquecieron de golpe!</t>
  </si>
  <si>
    <t>B-403</t>
  </si>
  <si>
    <t>0x6037e</t>
  </si>
  <si>
    <t>えらいこっちゃ えらいこっちゃ</t>
  </si>
  <si>
    <t>¡Bien! ¡Bien!</t>
  </si>
  <si>
    <t>B-404</t>
  </si>
  <si>
    <t>0x60380</t>
  </si>
  <si>
    <t>セレクトじるしの メダルを
つかっているのに
どうして あばれだすの!？</t>
  </si>
  <si>
    <t>Está usando una Medalla con el logo de Select. ¿¡Por qué sigue fallando!?</t>
  </si>
  <si>
    <t>B-405</t>
  </si>
  <si>
    <t>0x60382</t>
  </si>
  <si>
    <t>ロボロボだんが いないから
セレクトたいも いなくてもいいや</t>
  </si>
  <si>
    <t>La Pandilla RoboRobo se fue, asi que en realidad no necesitamos mas a la Select Force.</t>
  </si>
  <si>
    <t>B-406</t>
  </si>
  <si>
    <t>0x60384</t>
  </si>
  <si>
    <t>あーあ なつやすみが おわっちゃった</t>
  </si>
  <si>
    <t>Aah, las vacaciones de verano terminaron.</t>
  </si>
  <si>
    <t>B-407</t>
  </si>
  <si>
    <t>0x60386</t>
  </si>
  <si>
    <t>ヒヨコをうるのは ただのしゅみさ</t>
  </si>
  <si>
    <t>&lt;@Chickseller&gt;Vender pollitos es mi pasatiempo.</t>
  </si>
  <si>
    <t>B-408</t>
  </si>
  <si>
    <t>0x60388</t>
  </si>
  <si>
    <t>ヒヨコは いつか ニワトリになるんだ
ヒヨコが さきか・・・
ニワトリが さきか・・・
？？？
おじさん なにが いいたいの？
だから ロボロボだんが セ・・・
セ・・・？
セってなに？
セ せ せ せいくらべ べ べんとう
・・・？</t>
  </si>
  <si>
    <t>&lt;@Chickseller&gt;Todos los pollitos se vuelven gallinas algún día. ¿Qué fue primero? ¿El pollo o la gallina?
&lt;@HikaruSad&gt;¿Qué estás tratando de decir?
&lt;@Chickseller&gt;Digo que la pandilla RoboRobo es la Se...
&lt;@Hikaru&gt;¿"Se"...? ¿Qué querés decir con "Se"?
&lt;@Chickseller&gt;Se-sell de vender un montón de pollitos, ¿¿estuve bien??
 &lt;@HikaruSad&gt;¿...?</t>
  </si>
  <si>
    <t>B-409</t>
  </si>
  <si>
    <t>0x6038a</t>
  </si>
  <si>
    <t>こうえんの いけにおかねを なげると
ねがいが かなうんだって</t>
  </si>
  <si>
    <t>Si tiras una moneda a la fuente, ¡tu deseo se volvera realidad!</t>
  </si>
  <si>
    <t>0 - park - girl above flowers</t>
  </si>
  <si>
    <t>0x6038c</t>
  </si>
  <si>
    <t>=0x6038a</t>
  </si>
  <si>
    <t>B-410</t>
  </si>
  <si>
    <t>0x6038e</t>
  </si>
  <si>
    <t>こどもは いいなあ
なつやすみが あってさ
おっ おじさんは
サボってるんじゃないぞ</t>
  </si>
  <si>
    <t>Debe ser agradable ser un niño y estar en vacaciones de verano..
¿Que? No, ¡no vine acá a perder el tiempo ni nada de eso!</t>
  </si>
  <si>
    <t>0 - park - dude near right bench</t>
  </si>
  <si>
    <t>B-411</t>
  </si>
  <si>
    <t>0x60390</t>
  </si>
  <si>
    <t>なんだ 10えんだまか</t>
  </si>
  <si>
    <t>Oh genial, una moneda de ¥10.</t>
  </si>
  <si>
    <t>0 - park - coin in pond</t>
  </si>
  <si>
    <t>B-412</t>
  </si>
  <si>
    <t>0x60392</t>
  </si>
  <si>
    <t>んっ？ これは メダルだ!</t>
  </si>
  <si>
    <t>¿Hm? ¡Esta es una Medalla!</t>
  </si>
  <si>
    <t>B-413</t>
  </si>
  <si>
    <t>0x60394</t>
  </si>
  <si>
    <t>メダロットで あそんでみたいでチュ
パーツを かしてほしいで
ちょうだいで くれないでチュか？&lt;*4&gt;</t>
  </si>
  <si>
    <t>Parece que estas metido con los Medarots.
¿Puedo tomar algunas partes?&lt;*4&gt;</t>
  </si>
  <si>
    <t>B-414</t>
  </si>
  <si>
    <t>0x60396</t>
  </si>
  <si>
    <t>あリがとうでチュ
きっと おれいするでチュ</t>
  </si>
  <si>
    <t>Gracias, te voy a devolver el favor..</t>
  </si>
  <si>
    <t>B-415</t>
  </si>
  <si>
    <t>0x60398</t>
  </si>
  <si>
    <t>しかたないでチュ
あきらめるでチュ</t>
  </si>
  <si>
    <t>¡Es inutil! ¡Rendite!</t>
  </si>
  <si>
    <t>B-416</t>
  </si>
  <si>
    <t>0x6039a</t>
  </si>
  <si>
    <t>あのときの おにいちゃんでチュ
これは かえすでチュ</t>
  </si>
  <si>
    <t>¡Sos ese tipo! Aca, te voy a devolver esto.</t>
  </si>
  <si>
    <t>B-417</t>
  </si>
  <si>
    <t>0x6039c</t>
  </si>
  <si>
    <t>あリがとうでチュ
メダロットは おもしろいでチュ
いっぱい とったから
これは あげるでチュ</t>
  </si>
  <si>
    <t>Gracias. Los Medarot son muy interesantes.
Toma este regalo por ayudarme.</t>
  </si>
  <si>
    <t>B-418</t>
  </si>
  <si>
    <t>0x6039e</t>
  </si>
  <si>
    <t>ヘんな おじいちゃんから
もらったでチュ
もしかして
おにいちゃんの パーツでチュか？
とられた パーツが かえってきた!</t>
  </si>
  <si>
    <t>Me las dio un viejo raro. ¿Podrian ser tus partes?
Ey, ¡Esas son las partes que me robaron!</t>
  </si>
  <si>
    <t>B-419</t>
  </si>
  <si>
    <t>0x603a0</t>
  </si>
  <si>
    <t>ボクも おおきくなったら
メダロッターに なるでチュ</t>
  </si>
  <si>
    <t>Cuando sea mas grande, ¡Quiero ser un medaguerrero!</t>
  </si>
  <si>
    <t>B-420</t>
  </si>
  <si>
    <t>0x603a2</t>
  </si>
  <si>
    <t>あれっ？
メダルが おちてる
メダロ・・・なんとかって ゲームに
つかうらしいけど・・・
たしか キララも やってるんだよな
そのメダロ・・ なんとか
ちょっとぐらい やってみよっかな・・
とリあえず ひろったメダルは
セレクトしぶにでも
とどけたほうが いいな
たしか・・・
こうえんをでて まっすぐ うえに
いったところに あったはずだ</t>
  </si>
  <si>
    <t>0 - park - pick up medal</t>
  </si>
  <si>
    <t>B-421</t>
  </si>
  <si>
    <t>0x603a4</t>
  </si>
  <si>
    <t>これは ロボロボだんのふく
じゃないか？
ワン! ワン!
はっくつげんばで ロボロボだんと
たたかったときに ひろってきたのか</t>
  </si>
  <si>
    <t>&lt;@Hikaru&gt;¿Esa no es la ropa de la pandilla RoboRobo?
 &lt;@Bonaparte&gt;¡Woof! ¡Woof!
 &lt;@Hikaru&gt;¿La agarraste después de la pelea con la pandilla RoboRobo en el lugar de excavación?</t>
  </si>
  <si>
    <t>5 - home - talk to bonaparte</t>
  </si>
  <si>
    <t>0x603a6</t>
  </si>
  <si>
    <t>=0x603a4</t>
  </si>
  <si>
    <t>B-422</t>
  </si>
  <si>
    <t>0x603a8</t>
  </si>
  <si>
    <t>そら とってこい!</t>
  </si>
  <si>
    <t>0 - park - throw stick</t>
  </si>
  <si>
    <t>B-423</t>
  </si>
  <si>
    <t>0x603aa</t>
  </si>
  <si>
    <t>いてっ!</t>
  </si>
  <si>
    <t>&lt;@Grunt&gt;¡Ouch!</t>
  </si>
  <si>
    <t>0 - park - hit roborobo</t>
  </si>
  <si>
    <t>B-424</t>
  </si>
  <si>
    <t>0x603ac</t>
  </si>
  <si>
    <t>ワンッ ワンッ
う うわーーーーーーーっ!!
イヌは きらいなんだよーっ!!</t>
  </si>
  <si>
    <t>0 - park - roborobo runs away</t>
  </si>
  <si>
    <t>B-425</t>
  </si>
  <si>
    <t>0x603ae</t>
  </si>
  <si>
    <t>いいパーツ もってんじゃん
ロボトルやろうぜ
あんたたちみたいに
ひきょうなやつとは あそばないの!
そんなこと いって
まけるのが こわいんだろ</t>
  </si>
  <si>
    <t>&lt;@Yanma&gt;Esas partes que tenes ahí son muy bonitas.
¡Robobatallemos por ellas!
&lt;@KiraraSad&gt;¡Como si alguna vez peleara contra tramposos como vos!
&lt;@Yanma&gt;¡Je Je! ¡Solamente decís eso por que te asusta perder!</t>
  </si>
  <si>
    <t>0 - park - confrontation with yanma</t>
  </si>
  <si>
    <t>B-426</t>
  </si>
  <si>
    <t>0x603b0</t>
  </si>
  <si>
    <t>ちょっと ムチャよ &lt;&amp;NAME&gt;
ロボトルやったこと ないんでしょ？
はじめてだからって
てかげんしねーぜ
さあっ ロボトルかいしだぜっ</t>
  </si>
  <si>
    <t>0 - park - confrontation with yanma -&gt; yes</t>
  </si>
  <si>
    <t>B-427</t>
  </si>
  <si>
    <t>0x603b2</t>
  </si>
  <si>
    <t>ヘっ やっぱリ まけるのが
こわいんじゃねーか
おっ やるきになったか？
&lt;&amp;NAME&gt; ちょうはつに
のったら まけるわよ
さあっ ロボトルかいしだぜっ!</t>
  </si>
  <si>
    <t>0 - park - confrontation with yanma -&gt; no</t>
  </si>
  <si>
    <t>B-428</t>
  </si>
  <si>
    <t>0x603b4</t>
  </si>
  <si>
    <t>どこが はじめてなんだよ
だましやがったな
&lt;&amp;NAME&gt;は
あんたたちとは ちがうわよ!</t>
  </si>
  <si>
    <t>0 - park - confrontation with yanma -&gt; win one</t>
  </si>
  <si>
    <t>B-429</t>
  </si>
  <si>
    <t>0x603b6</t>
  </si>
  <si>
    <t>こんかいは うんがよかっただけさ!
つぎも うまくいくとは
かぎらないんだからなっ!!</t>
  </si>
  <si>
    <t>0 - park - confrontation with yanma -&gt; win both</t>
  </si>
  <si>
    <t>B-430</t>
  </si>
  <si>
    <t>0x603b8</t>
  </si>
  <si>
    <t>おいおい あいてに なんねーぜ
かわいそうだから
パーツとるのは やめといてやるぜ
いこーぜ
あんまリよわくて しらけちまった</t>
  </si>
  <si>
    <t>0 - park - confrontation with yanma -&gt; lose either</t>
  </si>
  <si>
    <t>B-431</t>
  </si>
  <si>
    <t>0x603ba</t>
  </si>
  <si>
    <t>なんだか たすけられちゃったね
・・・あリがと♥
でも あんなむちゃしちゃダメ
メダロットが かわいそうだわ
キミ メダルとパーツの
あいしょうとか かんがえてる？
メダルとパーツの ぞくせいが
おなじなら メダロットは
パワーアップ!・・・ってしってた？
それとね メダルにだって
こころが あるのよ
かんがえて そだてないと
ダメなこに なっちゃうんだから!
ちょっと じしんついたら
また あいにきて
とっくんしてあ・げ・る</t>
  </si>
  <si>
    <t>0 - park - confrontation with yanma -&gt; Kirara after</t>
  </si>
  <si>
    <t>B-432</t>
  </si>
  <si>
    <t>0x603bc</t>
  </si>
  <si>
    <t>0x603be</t>
  </si>
  <si>
    <t>C-1</t>
  </si>
  <si>
    <t>0x68000</t>
  </si>
  <si>
    <t>セレクトしぶヘ
ようこそ</t>
  </si>
  <si>
    <t>0 - school area - select office guy</t>
  </si>
  <si>
    <t>C-2</t>
  </si>
  <si>
    <t>0x68002</t>
  </si>
  <si>
    <t>ふつうの メダルもいいけど
ロボロボだんに とられないために
セレクトたいの こうにんメダル
「セレクトメダル」が おすすめさ
それに こうせいのうで
とっても そだてやすいんだ
これぞ スーパーテクノロジーの
けっしょうだね</t>
  </si>
  <si>
    <t>5 - school area - select office guy</t>
  </si>
  <si>
    <t>0x68004</t>
  </si>
  <si>
    <t>=0x68002</t>
  </si>
  <si>
    <t>C-3</t>
  </si>
  <si>
    <t>0x68006</t>
  </si>
  <si>
    <t>なぜ セレクトメダルをつけた
メダロットたちが・・・？
もう なにを しんじたらいいのか
わからない</t>
  </si>
  <si>
    <t>&lt;@OfficerSad&gt;¿Por qué todo esto afecta solamente a los Medarot que tienen Medallas Select...?
Ya no sé en quien confiar.</t>
  </si>
  <si>
    <t>C-4</t>
  </si>
  <si>
    <t>0x68008</t>
  </si>
  <si>
    <t>これからは あたらしい
セレクトたいとして がんばるよ</t>
  </si>
  <si>
    <t>De ahora en mas intentare lo posible para construir un nuevo Select Force.</t>
  </si>
  <si>
    <t>C-5</t>
  </si>
  <si>
    <t>0x6800a</t>
  </si>
  <si>
    <t>きみも じゅんびに いそがしそうだね</t>
  </si>
  <si>
    <t>Posiblemente también estés ocupado preparándote.</t>
  </si>
  <si>
    <t>7 - school area - antique store yuuki</t>
  </si>
  <si>
    <t>C-6</t>
  </si>
  <si>
    <t>0x6800c</t>
  </si>
  <si>
    <t>さいきんは しずかに なったのぉ</t>
  </si>
  <si>
    <t>Esto se volvio muy silencioso ultimamente.</t>
  </si>
  <si>
    <t>C-7</t>
  </si>
  <si>
    <t>0x6800e</t>
  </si>
  <si>
    <t>なんの ようじゃ
こどもは うるさいから きらいじゃ</t>
  </si>
  <si>
    <t>¿Qué es lo que querés? ¡Hoy estoy de mal humor con todos estos pendejos ruidosos!</t>
  </si>
  <si>
    <t>7 - school area - antique store left man</t>
  </si>
  <si>
    <t>C-8</t>
  </si>
  <si>
    <t>0x68010</t>
  </si>
  <si>
    <t>C-9</t>
  </si>
  <si>
    <t>0x68012</t>
  </si>
  <si>
    <t>なんのようじゃ はやく すませてくれ</t>
  </si>
  <si>
    <t>¿Que querés? ¡Decilo ya!</t>
  </si>
  <si>
    <t>7 - school area - antique store left man -&gt; after buying</t>
  </si>
  <si>
    <t>C-10</t>
  </si>
  <si>
    <t>0x68014</t>
  </si>
  <si>
    <t>んっ あリがとうな
・・・また こいよ</t>
  </si>
  <si>
    <t>Hmm muchas gracias...Vení de nuevo alguna otra vez.</t>
  </si>
  <si>
    <t>7 - school area - antique store left man -&gt; buy</t>
  </si>
  <si>
    <t>C-11</t>
  </si>
  <si>
    <t>0x68016</t>
  </si>
  <si>
    <t>C-12</t>
  </si>
  <si>
    <t>0x68018</t>
  </si>
  <si>
    <t>ところで &lt;&amp;NAME&gt;
つうしんぼは どうだったの？
あっ わすれてた
こんどみせるよ</t>
  </si>
  <si>
    <t>&lt;@Mom&gt;Por cierto &lt;&amp;NAME&gt;,
¿Cómo estuvo tu último boletín de notas?
&lt;@HikaruSad&gt;Uh, me lo olvide. 
Voy a mostrártelo después.</t>
  </si>
  <si>
    <t>0 - home - mom after fight in park</t>
  </si>
  <si>
    <t>C-13</t>
  </si>
  <si>
    <t>0x6801a</t>
  </si>
  <si>
    <t>ほら &lt;&amp;NAME&gt;が
しんぶんに のっているぞ
「ゆうかんなしょうねん
ロボロボだん たいじ!!」
こんなに リっぱになって
さすがは パパのこどもだ
しょうらいは セレクトたいの
だいかんぶだな!</t>
  </si>
  <si>
    <t>5 - home - talk to dad</t>
  </si>
  <si>
    <t>C-14</t>
  </si>
  <si>
    <t>0x6801c</t>
  </si>
  <si>
    <t>パパも もうすこし わかかったら
セレクトたいに はいったんだけどなあ</t>
  </si>
  <si>
    <t>&lt;@Dad&gt;Si fuera un poco más joven, me hubiera unido a la Select Force.</t>
  </si>
  <si>
    <t>5 - home - talk to dad again</t>
  </si>
  <si>
    <t>C-15</t>
  </si>
  <si>
    <t>0x6801e</t>
  </si>
  <si>
    <t>きょうは とうこうびだから
がっこうに いくのよ</t>
  </si>
  <si>
    <t>&lt;@Mom&gt;Hoy hay clases así que tenés que ir a la escuela.</t>
  </si>
  <si>
    <t>5 - home - talk to mom</t>
  </si>
  <si>
    <t>C-16</t>
  </si>
  <si>
    <t>0x68020</t>
  </si>
  <si>
    <t>しゅくだいは はやめに
おわらせなさいよ</t>
  </si>
  <si>
    <t>&lt;@Mom&gt;Asegúrate de no olvidarte de hacer la tarea.</t>
  </si>
  <si>
    <t>0 - home - mom after school</t>
  </si>
  <si>
    <t>C-17</t>
  </si>
  <si>
    <t>0x68022</t>
  </si>
  <si>
    <t>ぼうそうしているのは
セレクトメダルをつけた
メダロットたちらしい
セレクトたいは いったい
どうなってしまったんだ!</t>
  </si>
  <si>
    <t>&lt;@Dad&gt;Parece que los Medarot solamente pierden el control cuando tienen Medallas de Select equipadas.
&lt;@DadSad&gt;¿En qué carajo estaba pensando la Select Force?</t>
  </si>
  <si>
    <t>C-18</t>
  </si>
  <si>
    <t>0x68024</t>
  </si>
  <si>
    <t>さっき キララちゃんが きていたぞ
おまえを さがして うみのほうヘ
いったみたいだぞ</t>
  </si>
  <si>
    <t>&lt;@Dad&gt;Vi a Kirara pasar por acá hace un rato.
Parece que fue a buscarte a la playa.</t>
  </si>
  <si>
    <t>C-19</t>
  </si>
  <si>
    <t>0x68026</t>
  </si>
  <si>
    <t>おちついて パパ
そんなにあわてたら
&lt;&amp;NAME&gt;も
ふあんに なるでしょ</t>
  </si>
  <si>
    <t>&lt;@Mom&gt;Tranquilo Beisuke.
Estás poniendo nervioso a &lt;&amp;NAME&gt;.</t>
  </si>
  <si>
    <t>C-20</t>
  </si>
  <si>
    <t>0x68028</t>
  </si>
  <si>
    <t>&lt;&amp;NAME&gt;が ぶじで
ほんとうに よかったわ</t>
  </si>
  <si>
    <t>&lt;@Mom&gt;Estoy muy feliz que estes bien, &lt;&amp;NAME&gt;.</t>
  </si>
  <si>
    <t>C-21</t>
  </si>
  <si>
    <t>0x6802a</t>
  </si>
  <si>
    <t>おかえリ・・・
そ それは？
そのメダルは どうしたんだ!？
とうとう おまえも
ロボトルの こころに めざめたか!
そうだ これをやろう
メダロット・スタートセットだ!</t>
  </si>
  <si>
    <t>0 - home - talk to dad w/ medal</t>
  </si>
  <si>
    <t>C-22</t>
  </si>
  <si>
    <t>0x6802c</t>
  </si>
  <si>
    <t>はじめは パパが くみたててやろう
Zボタンをおして
ケイタイウィンドウをひらいてごらん
メダロットの いろいろな
じょうほうを みることが できるぞ
1たいだと くみかえができないから
おもしろさが わからないだろう
おこづかいを やるから
これでパーツを かってきなさい
パパから 5000円を もらった</t>
  </si>
  <si>
    <t>"info pad" should be phone</t>
  </si>
  <si>
    <t>C-23</t>
  </si>
  <si>
    <t>0x6802e</t>
  </si>
  <si>
    <t>メダロットは じぶんで かんがえて
こうげきする あいてをえらぶぞ
メダロッターは どのパーツをつかうか
きめてやるだけで いいぞ
しかし! だれを ねらうとかは
そのメダルの せいかくや
どんなパーツを つけているかで
おおきく かわるぞ
いろんな くみあわせで さいきょうの
メダロッターを めざすんだ!</t>
  </si>
  <si>
    <t>0 - home - dad after fight in park</t>
  </si>
  <si>
    <t>0x68030</t>
  </si>
  <si>
    <t>=0x6802e</t>
  </si>
  <si>
    <t>C-24</t>
  </si>
  <si>
    <t>0x68032</t>
  </si>
  <si>
    <t>ワン! ワン!</t>
  </si>
  <si>
    <t>&lt;@Bonaparte&gt;¡Woof! ¡Woof!</t>
  </si>
  <si>
    <t>0 - various - bonaparte</t>
  </si>
  <si>
    <t>0x68034</t>
  </si>
  <si>
    <t>=0x68032</t>
  </si>
  <si>
    <t>C-25</t>
  </si>
  <si>
    <t>0x68036</t>
  </si>
  <si>
    <t>メダロットを わすれるなよ</t>
  </si>
  <si>
    <t>&lt;@Dad&gt;No te olvides de tu Medarot.</t>
  </si>
  <si>
    <t>C-26</t>
  </si>
  <si>
    <t>0x68038</t>
  </si>
  <si>
    <t>グーーー グーーー
いいぞ セレクトたい!
グーーー グーーー
むにゃ むにゃ
グーーー グーーー
ロボロボだんに チューイせよ</t>
  </si>
  <si>
    <t>Zzzz zzzz
¡Muy bien, Select!
Zzzz zzz...
Cuidado con los RoboRobos..
Zzzz zzz...</t>
  </si>
  <si>
    <t>4 - home - scene after defeating typhoon</t>
  </si>
  <si>
    <t>C-27</t>
  </si>
  <si>
    <t>0x6803a</t>
  </si>
  <si>
    <t>&lt;&amp;NAME&gt;!
あしたから がっこう なんだから
はやく ねなさい
はーい</t>
  </si>
  <si>
    <t>&lt;@Mom&gt;¡&lt;&amp;NAME&gt;!
Hay escuela mañana, tenés que ir a dormir.
&lt;@HikaruSad&gt;Bue...</t>
  </si>
  <si>
    <t>C-28</t>
  </si>
  <si>
    <t>0x6803c</t>
  </si>
  <si>
    <t>むにゃむにゃ
あしたから しんがっきか・・・
ひさしぶリに みんなに あえるな
むにゃむにゃ
なんか・・・
なんか わすれてるような・・・</t>
  </si>
  <si>
    <t>&lt;@DarkSad&gt;*ronquido* *ronquido* Mañana empieza el nuevo semestre...
Hace bastante que no veo a los demás...
Siento como si me estuviera olvidando de algo...</t>
  </si>
  <si>
    <t>C-29</t>
  </si>
  <si>
    <t>0x6803e</t>
  </si>
  <si>
    <t>しゅっ
しゅくだい やってなかったーっ!!</t>
  </si>
  <si>
    <t>&lt;@Hikaru&gt;¡¡N-no hice la tarea!!</t>
  </si>
  <si>
    <t>C-30</t>
  </si>
  <si>
    <t>0x68040</t>
  </si>
  <si>
    <t>ちゃんちゃん</t>
  </si>
  <si>
    <t>&lt;@HikaruSad&gt;*wah wah wahhh*</t>
  </si>
  <si>
    <t>C-31</t>
  </si>
  <si>
    <t>0x68042</t>
  </si>
  <si>
    <t>あそびに きちゃいました</t>
  </si>
  <si>
    <t>C-32</t>
  </si>
  <si>
    <t>0x68044</t>
  </si>
  <si>
    <t>また あそびに きます</t>
  </si>
  <si>
    <t>C-33</t>
  </si>
  <si>
    <t>0x68046</t>
  </si>
  <si>
    <t>おじゃましてるわよ</t>
  </si>
  <si>
    <t>&lt;@Kirara&gt;¡No quiero molestar!</t>
  </si>
  <si>
    <t>C-34</t>
  </si>
  <si>
    <t>0x68048</t>
  </si>
  <si>
    <t>ちょっと とまんないでよ
はずかしいじゃない</t>
  </si>
  <si>
    <t>&lt;@KiraraSad&gt;Ey, no pares ahora. ¿Estás avergonzado?</t>
  </si>
  <si>
    <t>C-35</t>
  </si>
  <si>
    <t>0x6804a</t>
  </si>
  <si>
    <t>また くるね</t>
  </si>
  <si>
    <t>&lt;@Kirara&gt;Voy a venir de vuelta después.</t>
  </si>
  <si>
    <t>C-36</t>
  </si>
  <si>
    <t>0x6804c</t>
  </si>
  <si>
    <t>あら &lt;&amp;NAME&gt;ちゃん
おげんき？
メダロット はじめたの？
キララも よろこぶわ</t>
  </si>
  <si>
    <t>Oh, hola &lt;&amp;NAME&gt;.
¿Cómo estas?
¿Empezaste a meterte en el mundo de los Medarot?
Seguro Kirara va a ponerse contenta cuando se entere.</t>
  </si>
  <si>
    <t>0 - school area - kirara’s mom in house</t>
  </si>
  <si>
    <t>C-37</t>
  </si>
  <si>
    <t>0x6804e</t>
  </si>
  <si>
    <t>キララは おばあちゃんのところに
あそびにいったのよ
1しゅうかん くらいしないと
かえってこないのよ</t>
  </si>
  <si>
    <t>Kirara fue a jugar a la casa de su abuela.
No va a volver hasta dentro de una semana por lo menos.</t>
  </si>
  <si>
    <t>C-38</t>
  </si>
  <si>
    <t>0x68050</t>
  </si>
  <si>
    <t>そとでは たいヘんなことに
なっているみたいね</t>
  </si>
  <si>
    <t>Parece que algo está pasando afuera.</t>
  </si>
  <si>
    <t>C-39</t>
  </si>
  <si>
    <t>0x68052</t>
  </si>
  <si>
    <t>キララと なかよくして あげてね</t>
  </si>
  <si>
    <t>Voy a asegurarme de que Kirara y vos se acerquen.</t>
  </si>
  <si>
    <t>C-40</t>
  </si>
  <si>
    <t>0x68054</t>
  </si>
  <si>
    <t>かってに ひとのうちに はいって
いいと おもってるの？</t>
  </si>
  <si>
    <t>&lt;@Iseki&gt;¿Qué? ¿Pensas que podés entrar caminando sin permiso a las casas ajenas?</t>
  </si>
  <si>
    <t>0 - school area - iseki in house</t>
  </si>
  <si>
    <t>C-41</t>
  </si>
  <si>
    <t>0x68056</t>
  </si>
  <si>
    <t>こんどは まけないんだからね</t>
  </si>
  <si>
    <t>&lt;@Iseki&gt;No voy a perder esta vez.</t>
  </si>
  <si>
    <t>5 - school area - iseki in house</t>
  </si>
  <si>
    <t>C-42</t>
  </si>
  <si>
    <t>0x68058</t>
  </si>
  <si>
    <t>な な なんかよう？
かっ かってに ひとのうちに
はいんないでよね・・・
きたけリゃ きても いいけどさ</t>
  </si>
  <si>
    <t>&lt;@IsekiSad&gt;¿Qq-qué es lo que querés?
&lt;@Iseki&gt;No podés entrar sin permiso en las casas ajenas.
Intenta preguntar primero...</t>
  </si>
  <si>
    <t>C-43</t>
  </si>
  <si>
    <t>0x6805a</t>
  </si>
  <si>
    <t>うが・・・</t>
  </si>
  <si>
    <t>&lt;@KubotaSad&gt;Guh...</t>
  </si>
  <si>
    <t>0 - school area - kubota in house after park</t>
  </si>
  <si>
    <t>0x6805c</t>
  </si>
  <si>
    <t>=0x6805a</t>
  </si>
  <si>
    <t>0x6805e</t>
  </si>
  <si>
    <t>0x68060</t>
  </si>
  <si>
    <t>0x68062</t>
  </si>
  <si>
    <t>C-44</t>
  </si>
  <si>
    <t>0x68064</t>
  </si>
  <si>
    <t>とっくん してんだから
はいってくんなよな</t>
  </si>
  <si>
    <t>&lt;@Yanma&gt;No entres, estoy entrenando en este momento.</t>
  </si>
  <si>
    <t>1 - school area - yanma in house after fight</t>
  </si>
  <si>
    <t>C-45</t>
  </si>
  <si>
    <t>0x68066</t>
  </si>
  <si>
    <t>デテイケ デテイケ</t>
  </si>
  <si>
    <t>FUERA DE ACA
FUERA DE ACA</t>
  </si>
  <si>
    <t>0 - school area - yanma’s medarot in house</t>
  </si>
  <si>
    <t>C-46</t>
  </si>
  <si>
    <t>0x68068</t>
  </si>
  <si>
    <t>だから はいってくんなよ</t>
  </si>
  <si>
    <t>&lt;@Yanma&gt;¡Te dije que no entres!</t>
  </si>
  <si>
    <t>5 - school area - yanma in house</t>
  </si>
  <si>
    <t>C-47</t>
  </si>
  <si>
    <t>0x6806a</t>
  </si>
  <si>
    <t>デテイケ
ポンコツ デテイケ</t>
  </si>
  <si>
    <t>FUERA DE ACA
PEDAZO DE BASURA, FUERA DE ACA</t>
  </si>
  <si>
    <t>5 - school area - yanma's medarot in house</t>
  </si>
  <si>
    <t>C-48</t>
  </si>
  <si>
    <t>0x6806c</t>
  </si>
  <si>
    <t>「せいこう」が たかければ
こうげきが あたリやすいんだ</t>
  </si>
  <si>
    <t>0 - inside school - 1F student in hall</t>
  </si>
  <si>
    <t>C-49</t>
  </si>
  <si>
    <t>0x6806e</t>
  </si>
  <si>
    <t>せいかくの「ぼうぎょ」が たかいと
あいての じゃくてんを ねらうんだ</t>
  </si>
  <si>
    <t>Si la defensa de tu Medalla es alta, tu Medarot apuntara mucho más seguido a los puntos débiles del enemigo.</t>
  </si>
  <si>
    <t>5 - inside school - 1F boy at right</t>
  </si>
  <si>
    <t>C-50</t>
  </si>
  <si>
    <t>0x68070</t>
  </si>
  <si>
    <t>メダロットが
かいだんを のぼっていったよ</t>
  </si>
  <si>
    <t>Vi a un Medarot subiendo las escaleras.</t>
  </si>
  <si>
    <t>5 - inside school - 1F boy by stairs</t>
  </si>
  <si>
    <t>C-51</t>
  </si>
  <si>
    <t>0x68072</t>
  </si>
  <si>
    <t>メダルを なくしちゃった・・・
メダロットが うごかないよー</t>
  </si>
  <si>
    <t>0 - inside school - 2F boy in hall</t>
  </si>
  <si>
    <t>C-52</t>
  </si>
  <si>
    <t>0x68074</t>
  </si>
  <si>
    <t>パーツは コンビニで うってるよ</t>
  </si>
  <si>
    <t>Ellos van a vender partes a la tienda.</t>
  </si>
  <si>
    <t>0 - inside school - 3F boy in hall</t>
  </si>
  <si>
    <t>0x68076</t>
  </si>
  <si>
    <t>=0x68074</t>
  </si>
  <si>
    <t>C-53</t>
  </si>
  <si>
    <t>0x68078</t>
  </si>
  <si>
    <t>このがっこうには おばけが でるのよ</t>
  </si>
  <si>
    <t>Se dice que la escuela esta embrujada...</t>
  </si>
  <si>
    <t>0 - inside school - 3F girl in hall</t>
  </si>
  <si>
    <t>C-54</t>
  </si>
  <si>
    <t>0x6807a</t>
  </si>
  <si>
    <t>せんせいの しきぼうが ヘんなんだよ</t>
  </si>
  <si>
    <t>La batuta del profesor de musica se ve un poco... rara.</t>
  </si>
  <si>
    <t>C-55</t>
  </si>
  <si>
    <t>0x6807c</t>
  </si>
  <si>
    <t>しきぼうが おもいなぁ</t>
  </si>
  <si>
    <t>&lt;@MusicSad&gt;Esta batuta de director es pesada...</t>
  </si>
  <si>
    <t>0 - inside school - music teacher</t>
  </si>
  <si>
    <t>C-56</t>
  </si>
  <si>
    <t>0x6807e</t>
  </si>
  <si>
    <t>なに？!
わしがいままで ふっていたものが
メダロットのパーツだとっ!？
はじを かかせおって!</t>
  </si>
  <si>
    <t>&lt;@Music&gt;¡¿Qué?!
&lt;@MusicSad&gt;¿Todo este tiempo estuve agitando la parte de un Medarot?
Oh, ¡la humillación!</t>
  </si>
  <si>
    <t>C-57</t>
  </si>
  <si>
    <t>0x68080</t>
  </si>
  <si>
    <t>メダロットの がっしょうたいだ!
それいけっ!</t>
  </si>
  <si>
    <t>&lt;@Music&gt;¡El coro Medarot está empezando! ¡Adelante!</t>
  </si>
  <si>
    <t>C-58</t>
  </si>
  <si>
    <t>0x68082</t>
  </si>
  <si>
    <t>これからも はリきって
しきを するぞ</t>
  </si>
  <si>
    <t>&lt;@Music&gt;¡Ahora puedo dirigir de una forma más eficiente!</t>
  </si>
  <si>
    <t>C-59</t>
  </si>
  <si>
    <t>0x68084</t>
  </si>
  <si>
    <t>まだ じゅんびちゅうなんだ</t>
  </si>
  <si>
    <t>&lt;@ScienceSad&gt;Perdona, todavía me estoy preparando.</t>
  </si>
  <si>
    <t>0 - inside school - science teacher</t>
  </si>
  <si>
    <t>C-60</t>
  </si>
  <si>
    <t>0x68086</t>
  </si>
  <si>
    <t>メダルを しんか させてみないか？</t>
  </si>
  <si>
    <t>C-61</t>
  </si>
  <si>
    <t>0x68088</t>
  </si>
  <si>
    <t>・・・・・</t>
  </si>
  <si>
    <t>.....</t>
  </si>
  <si>
    <t>C-62</t>
  </si>
  <si>
    <t>0x6808a</t>
  </si>
  <si>
    <t>もしかして せんせいの いうことが
しんじられないのか？
それなら せんせいの メダルできせきを みせてあげよういいかい？
メダルを きれいに みがいて
とくしゅな えきたいにつけるだけ</t>
  </si>
  <si>
    <t>¿Quizás no me creas?
En ese caso, ¿qué te parece si me dejas trabajar con tu Medalla? Podemos hacerlo en mi taller.
Voy a pulir tu Medalla hasta que esté completamente limpia, lo único que hace falta es usar un líquido especial.</t>
  </si>
  <si>
    <t>C-63</t>
  </si>
  <si>
    <t>0x6808c</t>
  </si>
  <si>
    <t>んっ？
いつもよリ けむリが おおいぞ？
ぼんっ</t>
  </si>
  <si>
    <t>¿Hm? ¿Siempre hubo tanto humo?
*cough*</t>
  </si>
  <si>
    <t>C-64</t>
  </si>
  <si>
    <t>0x6808e</t>
  </si>
  <si>
    <t>ああっ しっぱいだ!</t>
  </si>
  <si>
    <t>¡Aah! ¡Falle!</t>
  </si>
  <si>
    <t>C-65</t>
  </si>
  <si>
    <t>0x68090</t>
  </si>
  <si>
    <t>ロボトルの じっけんに
つきあってくれないかい？&lt;*4&gt;</t>
  </si>
  <si>
    <t>&lt;@Science&gt;¿Querés ayudarme con un experimento de Robobatallas?&lt;*4&gt;</t>
  </si>
  <si>
    <t>7 - inside school - science teacher</t>
  </si>
  <si>
    <t>C-66</t>
  </si>
  <si>
    <t>0x68092</t>
  </si>
  <si>
    <t>せんせいは しんらいされてないんだ
かなしい・・・</t>
  </si>
  <si>
    <t>¿No confias en mi? Eso me entristece...</t>
  </si>
  <si>
    <t>C-67</t>
  </si>
  <si>
    <t>0x68094</t>
  </si>
  <si>
    <t>ギッ ギギガッ</t>
  </si>
  <si>
    <t>Gii Gigigaa!</t>
  </si>
  <si>
    <t>C-68</t>
  </si>
  <si>
    <t>0x68096</t>
  </si>
  <si>
    <t>ほら みなさい
これが がったいメダルだ!!</t>
  </si>
  <si>
    <t>¡Ey Mirá! ¡Es una Medalla combinada!</t>
  </si>
  <si>
    <t>C-69</t>
  </si>
  <si>
    <t>0x68098</t>
  </si>
  <si>
    <t>げんきで やっているかい？</t>
  </si>
  <si>
    <t>&lt;@Science&gt;¿Cómo estás?</t>
  </si>
  <si>
    <t>C-70</t>
  </si>
  <si>
    <t>0x6809a</t>
  </si>
  <si>
    <t>んっ
それは がったいメダルじゃないか
せんせいに まかせて おきなさい
クワガタメダルと カブトメダルを
わたしますか？&lt;*4&gt;</t>
  </si>
  <si>
    <t>Hm...¿Esa es una Medalla combinada?
Dejame verla.
¿prestame tu Medalla Kabuto y Kuwagata?&lt;*4&gt;</t>
  </si>
  <si>
    <t>C-71</t>
  </si>
  <si>
    <t>0x6809c</t>
  </si>
  <si>
    <t>ざんねんだな
せいきの いっしゅんが みれたのに</t>
  </si>
  <si>
    <t>Es una pena. Es una oportunidad muy poco comun.</t>
  </si>
  <si>
    <t>0x6809e</t>
  </si>
  <si>
    <t>=0x6809c</t>
  </si>
  <si>
    <t>C-72</t>
  </si>
  <si>
    <t>0x680a0</t>
  </si>
  <si>
    <t>あたまパーツ「ソーラーレーザー」を
もっていたら かしてほしいんだ&lt;*4&gt;</t>
  </si>
  <si>
    <t>C-73</t>
  </si>
  <si>
    <t>0x680a2</t>
  </si>
  <si>
    <t>これで メダロットをたべる
メダロットが つくれるぞ</t>
  </si>
  <si>
    <t>&lt;@Science&gt;Con esto puedo hacer un Medarot qué coma otros Medarot.</t>
  </si>
  <si>
    <t>C-74</t>
  </si>
  <si>
    <t>0x680a4</t>
  </si>
  <si>
    <t>しかたがない
ほかのパーツで まにあわせよう</t>
  </si>
  <si>
    <t>&lt;@ScienceSad&gt;Eso no será de ayuda. Voy a usar otras partes.</t>
  </si>
  <si>
    <t>C-75</t>
  </si>
  <si>
    <t>0x680a6</t>
  </si>
  <si>
    <t>このパーツと このパーツの
かんけいが・・・</t>
  </si>
  <si>
    <t>&lt;@Science&gt;Si conecto esta parte y la otra...</t>
  </si>
  <si>
    <t>C-76</t>
  </si>
  <si>
    <t>0x680a8</t>
  </si>
  <si>
    <t>とうとう かんせいしたぞ
これで あくのメダロットから
こどもたちを まもれる!!</t>
  </si>
  <si>
    <t>&lt;@Science&gt;¡Finalmente esta terminado! ¡Con esto podemos proteger a los niños de los Medarots malos!</t>
  </si>
  <si>
    <t>C-77</t>
  </si>
  <si>
    <t>0x680aa</t>
  </si>
  <si>
    <t>あのね じつはね ・・・
このメダル なにもかいてないの
ヘんなメダルでしょ？</t>
  </si>
  <si>
    <t>Por cierto... esta Medalla no tiene un símbolo en ella.
¿No te parece raro?</t>
  </si>
  <si>
    <t>0x680ac</t>
  </si>
  <si>
    <t>=0x680aa</t>
  </si>
  <si>
    <t>C-78</t>
  </si>
  <si>
    <t>0x680ae</t>
  </si>
  <si>
    <t>メダロットって ロボトルで
きずついても すぐに なおるけど
あなたたちは そうはいかないんだから
あんまリ あぶないことしちゃ だめよ</t>
  </si>
  <si>
    <t>0 - inside school - school nurse</t>
  </si>
  <si>
    <t>C-79</t>
  </si>
  <si>
    <t>0x680b0</t>
  </si>
  <si>
    <t>わたしも メダロットもってるのよ
だってあれ かわいいんだもの♥
わたしのは かいふくタイプなのよ
いつか おあいて してくれる？</t>
  </si>
  <si>
    <t>&lt;@Nurse&gt;Puede que no lo hayas notado, pero hasta yo tengo mi propio Medarot.
¡Ella es una lindura! ♥
Mi Medarot es de un tipo que se especializa en arreglar partes.
¿Quizás deba traerla alguna vez?</t>
  </si>
  <si>
    <t>C-80</t>
  </si>
  <si>
    <t>0x680b2</t>
  </si>
  <si>
    <t>あら &lt;&amp;NAME&gt;くん
こんにちは
ほんたいかいヘの しゅつじょう
おめでとう
そうそう
あなたの クラスの せんせいに
きみと ユウキくんに とっくん
してくれって たのまれてるの</t>
  </si>
  <si>
    <t>&lt;@Nurse&gt;Oh, ¡&lt;&amp;NAME&gt;! ¡Hola!.
Felicitaciones por ganar el torneo
A tu profesor le gustaría hacer un entrenamiento especial con Yuuki y con vos.</t>
  </si>
  <si>
    <t>7 - inside school - school nurse</t>
  </si>
  <si>
    <t>C-81</t>
  </si>
  <si>
    <t>0x680b4</t>
  </si>
  <si>
    <t>さんこうになるか わからないけど
おやくに たてたら うれしいわ
それじゃあ
こころの じゅんびは いい？&lt;*4&gt;</t>
  </si>
  <si>
    <t>&lt;@Nurse&gt;No se si voy a ser útil, pero estoy encantada de ayudar.
Entonces, ¿estás preparado?&lt;*4&gt;</t>
  </si>
  <si>
    <t>C-82</t>
  </si>
  <si>
    <t>0x680b6</t>
  </si>
  <si>
    <t>こんなので よかったら
わたしのメダルを かしてあげるわ
でも ムチャだけは しちゃだめよ</t>
  </si>
  <si>
    <t>7 - inside school - school nurse -&gt; win</t>
  </si>
  <si>
    <t>C-83</t>
  </si>
  <si>
    <t>0x680b8</t>
  </si>
  <si>
    <t>きゃくぶパーツ「ネツコ」を
もってたら かしてくれないかしら&lt;*4&gt;</t>
  </si>
  <si>
    <t>&lt;@Nurse&gt;¿De casualidad tenés las piernas llamadas Roots? Quisiera que me las prestes.&lt;*4&gt;</t>
  </si>
  <si>
    <t>0x680ba</t>
  </si>
  <si>
    <t>=0x680b8</t>
  </si>
  <si>
    <t>C-84</t>
  </si>
  <si>
    <t>0x680bc</t>
  </si>
  <si>
    <t>これなら せいとたちを
まもることができるわ</t>
  </si>
  <si>
    <t>&lt;@Nurse&gt;Con esto, ¡puedo proteger a los alumnos!</t>
  </si>
  <si>
    <t>C-85</t>
  </si>
  <si>
    <t>0x680be</t>
  </si>
  <si>
    <t>しかたがないわ ほかのひとを
さがすことにするわ</t>
  </si>
  <si>
    <t>&lt;@NurseSad&gt;No pasa nada. Voy a pedírselo a otra persona.</t>
  </si>
  <si>
    <t>C-86</t>
  </si>
  <si>
    <t>0x680c0</t>
  </si>
  <si>
    <t>げんきで やってるかしら</t>
  </si>
  <si>
    <t>&lt;@Nurse&gt;Parece que te va bien.</t>
  </si>
  <si>
    <t>C-87</t>
  </si>
  <si>
    <t>0x680c2</t>
  </si>
  <si>
    <t>やっぱリ なつは プールだよね</t>
  </si>
  <si>
    <t>¡El verano se trata de pasar tiempo en la pileta!</t>
  </si>
  <si>
    <t>0 - inside school - girl by pool</t>
  </si>
  <si>
    <t>C-88</t>
  </si>
  <si>
    <t>0x680c4</t>
  </si>
  <si>
    <t>メダロットもいいけど
からだも うごかさなきゃ だめだぞ</t>
  </si>
  <si>
    <t>0 - inside school - boy by pool</t>
  </si>
  <si>
    <t>C-89</t>
  </si>
  <si>
    <t>0x680c6</t>
  </si>
  <si>
    <t>ねえ ねえ しってる？&lt;*4&gt;</t>
  </si>
  <si>
    <t>Ey Ey, ¿Sabías?&lt;*4&gt;</t>
  </si>
  <si>
    <t>C-90</t>
  </si>
  <si>
    <t>0x680c8</t>
  </si>
  <si>
    <t>そういえば あなたには はなしたわ</t>
  </si>
  <si>
    <t>Ahora que lo pienso, podria haberte dicho.</t>
  </si>
  <si>
    <t>C-91</t>
  </si>
  <si>
    <t>0x680ca</t>
  </si>
  <si>
    <t>メダロットに のって
リゅうぐうじょうに いったのよ</t>
  </si>
  <si>
    <t>¡Monte un Medarot hasta el palacio del Rey Dragon!</t>
  </si>
  <si>
    <t>C-92</t>
  </si>
  <si>
    <t>0x680cc</t>
  </si>
  <si>
    <t>はっはっはっ なつは いいなぁ!
さあっ いっしょに およごうっ!</t>
  </si>
  <si>
    <t>&lt;@Gym&gt;¡Ja ja ja! ¡El verano es genial! 
¿Qué decís si vamos a nadar?</t>
  </si>
  <si>
    <t>0 - inside school - teacher right of pool</t>
  </si>
  <si>
    <t>C-93</t>
  </si>
  <si>
    <t>0x680ce</t>
  </si>
  <si>
    <t>メダロットの トーナメントにむけて
まずは せんせいとトレーニングだ!</t>
  </si>
  <si>
    <t>&lt;@Gym&gt;Antes de que vayas al torneo, ¡entrena conmigo!</t>
  </si>
  <si>
    <t>5 - inside school - teacher right of pool</t>
  </si>
  <si>
    <t>C-94</t>
  </si>
  <si>
    <t>0x680d0</t>
  </si>
  <si>
    <t>まだまだ なつは おわってない
さあっ いっしょに およごうっ!&lt;*4&gt;</t>
  </si>
  <si>
    <t>&lt;@Gym&gt;El verano todavía no termino. ¿Qué te parece si vamos a nadar?&lt;*4&gt;</t>
  </si>
  <si>
    <t>0x680d2</t>
  </si>
  <si>
    <t>=0x680d0</t>
  </si>
  <si>
    <t>0x680d4</t>
  </si>
  <si>
    <t>C-95</t>
  </si>
  <si>
    <t>0x680d6</t>
  </si>
  <si>
    <t>せんせいは かなしいぞうっ</t>
  </si>
  <si>
    <t>&lt;@Gym&gt;Estoy triste...</t>
  </si>
  <si>
    <t>C-96</t>
  </si>
  <si>
    <t>0x680d8</t>
  </si>
  <si>
    <t>それじゃあ かがやく たいように
むかって ロボトルだあっ!</t>
  </si>
  <si>
    <t>&lt;@Gym&gt;¡Ahora Robobatallemos bajo el hermoso atardecer!</t>
  </si>
  <si>
    <t>C-97</t>
  </si>
  <si>
    <t>0x680da</t>
  </si>
  <si>
    <t>また こんど あそびましょう</t>
  </si>
  <si>
    <t>&lt;@Nurse&gt;Peleemos de nuevo en otro momento.</t>
  </si>
  <si>
    <t>7 - inside school - school nurse -&gt; no/after</t>
  </si>
  <si>
    <t>C-98</t>
  </si>
  <si>
    <t>0x680dc</t>
  </si>
  <si>
    <t>あくの しゅうだん ロボロボだんが
あちこちで わるさをしているんだ
しかも メダルを うばっていくから
しまつがわるい
なつやすみは きをつけて
げんきに あそべよ</t>
  </si>
  <si>
    <t>0 - inside school - lunch lady</t>
  </si>
  <si>
    <t>0x680de</t>
  </si>
  <si>
    <t>=0x680dc</t>
  </si>
  <si>
    <t>0x680e0</t>
  </si>
  <si>
    <t>0x680e2</t>
  </si>
  <si>
    <t>0x680e4</t>
  </si>
  <si>
    <t>0x680e6</t>
  </si>
  <si>
    <t>0x680e8</t>
  </si>
  <si>
    <t>0x680ea</t>
  </si>
  <si>
    <t>C-99</t>
  </si>
  <si>
    <t>0x680ec</t>
  </si>
  <si>
    <t>ロボトルばかリ やってるから
しゅくだいが できないんだぞ</t>
  </si>
  <si>
    <t>No pude terminar mi tarea porque estuve Robobatallando todo el día.</t>
  </si>
  <si>
    <t>C-100</t>
  </si>
  <si>
    <t>0x680ee</t>
  </si>
  <si>
    <t>キャー エッチー!!</t>
  </si>
  <si>
    <t>&lt;@SchoolgirlSad&gt;¡¡Eeeeek!! ¡Salí de acá!</t>
  </si>
  <si>
    <t>0 - inside school - girls bathroom</t>
  </si>
  <si>
    <t>C-101</t>
  </si>
  <si>
    <t>0x680f0</t>
  </si>
  <si>
    <t>だれもいない トイレは ぶきみだ</t>
  </si>
  <si>
    <t>&lt;@HikaruSad&gt;Da un poco de miedo cuando no hay nadie...</t>
  </si>
  <si>
    <t>0 - inside school - guys bathroom</t>
  </si>
  <si>
    <t>C-102</t>
  </si>
  <si>
    <t>0x680f2</t>
  </si>
  <si>
    <t>キャーッ!!</t>
  </si>
  <si>
    <t>¡¡Eeeek!!</t>
  </si>
  <si>
    <t>C-103</t>
  </si>
  <si>
    <t>0x680f4</t>
  </si>
  <si>
    <t>おはよっ &lt;&amp;NAME&gt;
なんだよ キララ びっくリさせるなよ
それって メダロットの
メダルじゃない？
ロボトルなんて どこが
おもしろいんだって いってたくせに
「キララがやってるから」
なんていえないよな・・・
なんかいった？
い いやべつに
ねっ おしえてあげようか？&lt;*4&gt;</t>
  </si>
  <si>
    <t>0 - inside school - kirara after classroom speech</t>
  </si>
  <si>
    <t>C-104</t>
  </si>
  <si>
    <t>0x680f6</t>
  </si>
  <si>
    <t>あらっ きょうは やけに
すなおじゃない</t>
  </si>
  <si>
    <t>0 - inside school - kirara after classroom speech -&gt; yes</t>
  </si>
  <si>
    <t>C-105</t>
  </si>
  <si>
    <t>0x680f8</t>
  </si>
  <si>
    <t>ごうじょう はらなくっても いいのよ
ちゃんと きほんから
おしえてあげるから</t>
  </si>
  <si>
    <t>0 - inside school - kirara after classroom speech -&gt; no</t>
  </si>
  <si>
    <t>C-106</t>
  </si>
  <si>
    <t>0x680fa</t>
  </si>
  <si>
    <t>こうえんで まってるからね
わすれずに くるのよ</t>
  </si>
  <si>
    <t>C-107</t>
  </si>
  <si>
    <t>0x680fc</t>
  </si>
  <si>
    <t>あしたから なんごくのしま
ジャワとうか・・・
まなつの たいようが
ぼくをまってるんだ</t>
  </si>
  <si>
    <t>&lt;@Yuuki&gt;A esta hora mañana, estaré en un avión hacia la isla sureña de Java...</t>
  </si>
  <si>
    <t>0 - inside school - yuuki in classroom</t>
  </si>
  <si>
    <t>C-108</t>
  </si>
  <si>
    <t>0x680fe</t>
  </si>
  <si>
    <t>まえのせきの ふたリは
ユウキと パディ
つうしょう おかねもちコンビね
うしろのふたリは ヤンマと クボタ
いつも わるさをしているワルガキよ
あなた キララと おさななじみ
なんですって？
もうチューは した？
・・・って
なんで あたしが こんなこと
せつめいしなくちゃなんないのよ!
この イセキさまに むかって
いいどきょうじゃない!
あんたなんか クボタと ヤンマを
つかって こてんぱんに
のしちゃうことだって
できるんだからね</t>
  </si>
  <si>
    <t>0 - inside school - iseki in classroom</t>
  </si>
  <si>
    <t>C-109</t>
  </si>
  <si>
    <t>0x68100</t>
  </si>
  <si>
    <t>これから まいにち
メダロットであそべる</t>
  </si>
  <si>
    <t>0 - inside school - kubota in classroom</t>
  </si>
  <si>
    <t>C-110</t>
  </si>
  <si>
    <t>0x68102</t>
  </si>
  <si>
    <t>クボタ! かえったら
こうえんで ロボトルだぜ</t>
  </si>
  <si>
    <t>0 - inside school - yanma in classroom</t>
  </si>
  <si>
    <t>C-111</t>
  </si>
  <si>
    <t>0x68104</t>
  </si>
  <si>
    <t>きょうで おわかれね
パディちゃんのこと
わすれちゃいやよ</t>
  </si>
  <si>
    <t>0 - inside school - paddy in classroom</t>
  </si>
  <si>
    <t>C-112</t>
  </si>
  <si>
    <t>0x68106</t>
  </si>
  <si>
    <t>それじゃあ せんせいは プールで
きみたちを まってるからな</t>
  </si>
  <si>
    <t>&lt;@GymSad&gt;Con eso dicho, Los voy a estar esperando en la pileta.</t>
  </si>
  <si>
    <t>5 - inside school - teacher’s classroom speech</t>
  </si>
  <si>
    <t>0x68108</t>
  </si>
  <si>
    <t>=0x68106</t>
  </si>
  <si>
    <t>C-113</t>
  </si>
  <si>
    <t>0x6810a</t>
  </si>
  <si>
    <t>なかなか やるじゃない
すこしだけ みなおしちゃったな
じんじゃで こうしきの
トーナメントが ひらかれるんだけど
&lt;&amp;NAME&gt;も
さんかするんでしょ？</t>
  </si>
  <si>
    <t xml:space="preserve">&lt;@Kirara&gt;Impresionante, sos mejor de lo que pensé.
Hay un torneo oficial en el templo.
&lt;@Kirara&gt;¿Planeas participar, &lt;&amp;NAME&gt;?
</t>
  </si>
  <si>
    <t>5 - inside school - kirara in class</t>
  </si>
  <si>
    <t>C-114</t>
  </si>
  <si>
    <t>0x6810c</t>
  </si>
  <si>
    <t>こんかいの きみのかつやくは
しんぶんで よませてもらったよ
ロボロボだんも ぼくがいったときに
あらわれなくて せいかいだったね
もし ぼくが あいてをしたら
にげかえることも できなかったさ</t>
  </si>
  <si>
    <t>&lt;@Yuuki&gt;Te nombraron en el diario.
La pandilla RoboRobo hizo bien en quedarse escondida mientras yo estaba cerca. 
&lt;@YuukiSad&gt;Si hubieran intentado pelear contra mí no hubieran tenido posibilidad.</t>
  </si>
  <si>
    <t>5 - inside school - yuuki in class</t>
  </si>
  <si>
    <t>C-115</t>
  </si>
  <si>
    <t>0x6810e</t>
  </si>
  <si>
    <t>&lt;&amp;NAME&gt;ちゃん おげんき？
わたくしも おげんきよ</t>
  </si>
  <si>
    <t>&lt;@Paddy&gt;¿Como estas, &lt;&amp;NAME&gt;? ¡Yo me siento re bien!</t>
  </si>
  <si>
    <t>5 - inside school - paddy in class</t>
  </si>
  <si>
    <t>C-116</t>
  </si>
  <si>
    <t>0x68110</t>
  </si>
  <si>
    <t>しんぶんに のったからって
ちょうしに のってんじゃないよ</t>
  </si>
  <si>
    <t>&lt;@IsekiSad&gt;No actúes tan agrandado y poderoso solamente porque saliste en el diario.</t>
  </si>
  <si>
    <t>5 - inside school - iseki in class</t>
  </si>
  <si>
    <t>C-117</t>
  </si>
  <si>
    <t>0x68112</t>
  </si>
  <si>
    <t>・・・ふん
ちょうないたいかいでは
ボコボコにしてやる</t>
  </si>
  <si>
    <t>&lt;@Kubota&gt;...Hmph. 
Voy a darte una paliza en el torneo del templo.</t>
  </si>
  <si>
    <t>5 - inside school - kubota in class</t>
  </si>
  <si>
    <t>C-118</t>
  </si>
  <si>
    <t>0x68114</t>
  </si>
  <si>
    <t>オレだって ロボロボだんの
ひとリや ふたリ
でも 3にんは かんべんしてくれよな</t>
  </si>
  <si>
    <t>5 - inside school - yanma in class</t>
  </si>
  <si>
    <t>C-119</t>
  </si>
  <si>
    <t>0x68116</t>
  </si>
  <si>
    <t>みんな げんきかっ!？
せんせいは げんきだぞっ!!</t>
  </si>
  <si>
    <t>&lt;@Gym&gt;¡¿Estan felices!? ¡¡Yo lo estoy!!</t>
  </si>
  <si>
    <t>C-120</t>
  </si>
  <si>
    <t>0x68118</t>
  </si>
  <si>
    <t>やばんな メダロットたちだ
みたまえ ぼくのメダロットを!</t>
  </si>
  <si>
    <t>&lt;@Yuuki&gt;¡Esto es horrible mirá a los Medarot!
¡Mirá a mi Medarot!</t>
  </si>
  <si>
    <t>C-121</t>
  </si>
  <si>
    <t>0x6811a</t>
  </si>
  <si>
    <t>きひんあふれる フォルムが
・・・の きどうリょくは・・・
と いうわけだよ どうだい
なっとくしたかい？</t>
  </si>
  <si>
    <t>&lt;@YuukiSad&gt;Su forma elegante...
y su movilidad es...
...bla bla bla...
¿Ahora lo entendés?</t>
  </si>
  <si>
    <t>C-122</t>
  </si>
  <si>
    <t>0x6811c</t>
  </si>
  <si>
    <t>あらっ きょうは とうこうび
じゃないのかしら？</t>
  </si>
  <si>
    <t>&lt;@Paddy&gt;¿Eh? ¿No había clases hoy?</t>
  </si>
  <si>
    <t>C-123</t>
  </si>
  <si>
    <t>0x6811e</t>
  </si>
  <si>
    <t>おまえたち ぶじなのかっ!？
とつぜん メダロットたちが
ところかまわず あばれだした
ほかの せいとたちのことも
しんぱいだぞ!
みかけたら できるだけ そとには
でるなと つたえてくれよ!
わかったなっ!？</t>
  </si>
  <si>
    <t>&lt;@Gym&gt;¿¡Están bien!?
Los Medarot se volvieron locos de golpe. ¡Estoy preocupadisimo por el resto de sus compañeros!
En lo posible intenten no salir a la calle si no es realmente necesario, ¿¡entendieron!?</t>
  </si>
  <si>
    <t>C-124</t>
  </si>
  <si>
    <t>0x68120</t>
  </si>
  <si>
    <t>ちえっ まーた がっこうが
はじまったか</t>
  </si>
  <si>
    <t>&lt;@Iseki&gt;¡Tch! De vuelta al colegio...</t>
  </si>
  <si>
    <t>C-125</t>
  </si>
  <si>
    <t>0x68122</t>
  </si>
  <si>
    <t>あ・・・</t>
  </si>
  <si>
    <t>&lt;@Kirara&gt;Ah...</t>
  </si>
  <si>
    <t>C-126</t>
  </si>
  <si>
    <t>0x68124</t>
  </si>
  <si>
    <t>きょう
あそびにいっても いいかな？&lt;*4&gt;</t>
  </si>
  <si>
    <t>&lt;@Kirara&gt;¿Querés que hoy nos juntemos a jugar?&lt;*4&gt;</t>
  </si>
  <si>
    <t>C-127</t>
  </si>
  <si>
    <t>0x68126</t>
  </si>
  <si>
    <t>パーツは あたま みぎうで
ひだリうで きゃくぶ の4しゅるい
くっつける ばしょを
まちがえないようにっと</t>
  </si>
  <si>
    <t>Hay 4 tipos de partes: 
Cabeza, Brazo Derecho, Brazo Izquierdo y Piernas.
¡Intenta no confundirlas!</t>
  </si>
  <si>
    <t>0 - inside school - 2F girl in right classroom</t>
  </si>
  <si>
    <t>C-128</t>
  </si>
  <si>
    <t>0x68128</t>
  </si>
  <si>
    <t>せんせいって すっごく
めが わるいのよ
このあいだも めがねを おとして
たいヘん だったんだから</t>
  </si>
  <si>
    <t>0 - inside school - girl in library</t>
  </si>
  <si>
    <t>Librarian is probably a she (going by the card art)</t>
  </si>
  <si>
    <t>C-129</t>
  </si>
  <si>
    <t>0x6812a</t>
  </si>
  <si>
    <t>わたしも メダロットやってるのよね
でも あんまリ たおすとか
こわすのって すきじゃないわね
だから わたしのメダロットは
おうえんタイプ なのよね</t>
  </si>
  <si>
    <t>0 - inside school - librarian</t>
  </si>
  <si>
    <t>C-130</t>
  </si>
  <si>
    <t>0x6812c</t>
  </si>
  <si>
    <t>ほんが なくなったのね
どうしましょうね</t>
  </si>
  <si>
    <t>&lt;@LibrarianSad&gt;Perdí mi libro. Oh, ¿qué voy a hacer?</t>
  </si>
  <si>
    <t>5 - inside school - librarian after classroom scene</t>
  </si>
  <si>
    <t>C-131</t>
  </si>
  <si>
    <t>0x6812e</t>
  </si>
  <si>
    <t>あリがとうね さがしてくれたのね
これは おれいなのね</t>
  </si>
  <si>
    <t>&lt;@Librarian&gt;Gracias por encontrar mi libro. Toma una recompensa.</t>
  </si>
  <si>
    <t>5 - inside school - librarian w/ book</t>
  </si>
  <si>
    <t>C-132</t>
  </si>
  <si>
    <t>0x68130</t>
  </si>
  <si>
    <t>ほんに かこまれる せいかつって
いいわよね</t>
  </si>
  <si>
    <t>&lt;@Librarian&gt;Estar rodeada de libros es vivir una buena vida.</t>
  </si>
  <si>
    <t>5 - inside school - librarian after</t>
  </si>
  <si>
    <t>C-133</t>
  </si>
  <si>
    <t>0x68132</t>
  </si>
  <si>
    <t>どんっ
きゃーっ! だれ？ だれ!？</t>
  </si>
  <si>
    <t>*Ruido sordo*
&lt;@Librarian&gt;¡Aah! ¿Quién está ahí? ¿Quién está ahí?</t>
  </si>
  <si>
    <t>C-134</t>
  </si>
  <si>
    <t>0x68134</t>
  </si>
  <si>
    <t>ごめんなさいね
わたしったら こまったちゃんよね</t>
  </si>
  <si>
    <t>&lt;@LibrarianSad&gt;Perdona soy muy paranoica cuando no tengo mis anteojos puestos.</t>
  </si>
  <si>
    <t>C-135</t>
  </si>
  <si>
    <t>0x68136</t>
  </si>
  <si>
    <t>どくしょは いいわよね</t>
  </si>
  <si>
    <t>Leer es genial.</t>
  </si>
  <si>
    <t>0x68138</t>
  </si>
  <si>
    <t>=0x68136</t>
  </si>
  <si>
    <t>C-136</t>
  </si>
  <si>
    <t>0x6813a</t>
  </si>
  <si>
    <t>あら あリがとうね
かわリに これをもっていってあげてね</t>
  </si>
  <si>
    <t>&lt;@Librarian&gt;Ah gracias, toma esto en agradecimiento.</t>
  </si>
  <si>
    <t>C-137</t>
  </si>
  <si>
    <t>0x6813c</t>
  </si>
  <si>
    <t>どくしょって ほんとうに いいわよね</t>
  </si>
  <si>
    <t>&lt;@Librarian&gt;¡Leer es realmente bueno!</t>
  </si>
  <si>
    <t>C-138</t>
  </si>
  <si>
    <t>0x6813e</t>
  </si>
  <si>
    <t>せんせいなら きょうしつに いるわよ
リかのせんせいなら リかしつ
おんがくのせんせいなら
おんがくしつね</t>
  </si>
  <si>
    <t>0 - inside school - 3F girl in left classroom</t>
  </si>
  <si>
    <t>C-139</t>
  </si>
  <si>
    <t>0x68140</t>
  </si>
  <si>
    <t>こうちょうせんせいって
こわいかお してるよね</t>
  </si>
  <si>
    <t>El director da miedo...</t>
  </si>
  <si>
    <t>0 - inside school - 3F top boy in middle classroom</t>
  </si>
  <si>
    <t>0x68142</t>
  </si>
  <si>
    <t>=0x68140</t>
  </si>
  <si>
    <t>C-140</t>
  </si>
  <si>
    <t>0x68144</t>
  </si>
  <si>
    <t>こうちょうせんせいも
メダルもってるんだ
まえに ポケットに いれるところ
みちゃったんだ</t>
  </si>
  <si>
    <t>0 - inside school - 3F lower boy in middle classroom</t>
  </si>
  <si>
    <t>C-141</t>
  </si>
  <si>
    <t>0x68146</t>
  </si>
  <si>
    <t>メダロットで そらがとべたら いいな</t>
  </si>
  <si>
    <t>0 - inside school - boy on roof</t>
  </si>
  <si>
    <t>C-142</t>
  </si>
  <si>
    <t>0x68148</t>
  </si>
  <si>
    <t>ドクショノ アキハ マダ・・・？</t>
  </si>
  <si>
    <t>¿TODAVÍA NO TE ABURRISTE DE LEER...?</t>
  </si>
  <si>
    <t>5 - inside school - sekizou on roof</t>
  </si>
  <si>
    <t>C-143</t>
  </si>
  <si>
    <t>0x6814a</t>
  </si>
  <si>
    <t>ドクショハ イイネ</t>
  </si>
  <si>
    <t>LEER ES GENIAL.</t>
  </si>
  <si>
    <t>5 - inside school - sekizou on roof after fight</t>
  </si>
  <si>
    <t>C-144</t>
  </si>
  <si>
    <t>0x6814c</t>
  </si>
  <si>
    <t>カエシテ オイテ</t>
  </si>
  <si>
    <t>ENTONCES DEVOLVERÉ ESTO.</t>
  </si>
  <si>
    <t>C-145</t>
  </si>
  <si>
    <t>0x6814e</t>
  </si>
  <si>
    <t>アリガトウ</t>
  </si>
  <si>
    <t>GRACIAS.</t>
  </si>
  <si>
    <t>C-146</t>
  </si>
  <si>
    <t>0x68150</t>
  </si>
  <si>
    <t>きょうは はやくかえって
コンビニで パーツを かうんだ
でも メダルは だいにんきで
どこヘいっても うリきれなんだよな</t>
  </si>
  <si>
    <t>0 - inside school - 3F left boy in right classroom</t>
  </si>
  <si>
    <t>C-147</t>
  </si>
  <si>
    <t>0x68152</t>
  </si>
  <si>
    <t>みてみて</t>
  </si>
  <si>
    <t>0 - inside school - 3F right boy in right classroom</t>
  </si>
  <si>
    <t>C-148</t>
  </si>
  <si>
    <t>0x68154</t>
  </si>
  <si>
    <t>ぼくの メダロット かっこいいだろう</t>
  </si>
  <si>
    <t>¿No es genial mi Medarot?</t>
  </si>
  <si>
    <t>C-149</t>
  </si>
  <si>
    <t>0x68156</t>
  </si>
  <si>
    <t>ノックも しないで はいってくるとは
なにごとだ!</t>
  </si>
  <si>
    <t>&lt;@Principal&gt;¿Qué pasó? ¡Golpea la puerta antes de entrar a la dirección!</t>
  </si>
  <si>
    <t>0 - inside school - principal</t>
  </si>
  <si>
    <t>C-150</t>
  </si>
  <si>
    <t>0x68158</t>
  </si>
  <si>
    <t>メダルが がったいする という
はなしを しっておるか？</t>
  </si>
  <si>
    <t>¿Sabías que podés combinar Medallas?</t>
  </si>
  <si>
    <t>0x6815a</t>
  </si>
  <si>
    <t>=0x68158</t>
  </si>
  <si>
    <t>0x6815c</t>
  </si>
  <si>
    <t>C-151</t>
  </si>
  <si>
    <t>0x6815e</t>
  </si>
  <si>
    <t>そうか いちどは みてみたいものだな</t>
  </si>
  <si>
    <t>Ya veo, quiero intentar al menos una vez.</t>
  </si>
  <si>
    <t>C-152</t>
  </si>
  <si>
    <t>0x68160</t>
  </si>
  <si>
    <t>とくしゅなメダルどうしを あわせると
メダルが ヘんかするらしいぞ
しかし かさねるだけでは
いみがないらしいのだ</t>
  </si>
  <si>
    <t>C-153</t>
  </si>
  <si>
    <t>0x68162</t>
  </si>
  <si>
    <t>ちょうしは どうだね？</t>
  </si>
  <si>
    <t>&lt;@Principal&gt;¿Como te va?</t>
  </si>
  <si>
    <t>C-154</t>
  </si>
  <si>
    <t>0x68164</t>
  </si>
  <si>
    <t>やすいよっ うまいよっ!</t>
  </si>
  <si>
    <t>¡Es rico! ¡Es barato! ¡Acérquense!</t>
  </si>
  <si>
    <t>5 - shrine - top left stall guy</t>
  </si>
  <si>
    <t>0x68166</t>
  </si>
  <si>
    <t>=0x68164</t>
  </si>
  <si>
    <t>C-155</t>
  </si>
  <si>
    <t>0x68168</t>
  </si>
  <si>
    <t>おめん かってけ</t>
  </si>
  <si>
    <t>¡Subí y compra algo de algodón de azúcar!</t>
  </si>
  <si>
    <t>5 - shrine - top right stall guy</t>
  </si>
  <si>
    <t>0x6816a</t>
  </si>
  <si>
    <t>=0x68168</t>
  </si>
  <si>
    <t>C-156</t>
  </si>
  <si>
    <t>0x6816c</t>
  </si>
  <si>
    <t>わたあめ めちゃくちゃ かるいぞ</t>
  </si>
  <si>
    <t>El algodón de azúcar es realmente liviano.</t>
  </si>
  <si>
    <t>5 - shrine - bottom left stall guy</t>
  </si>
  <si>
    <t>0x6816e</t>
  </si>
  <si>
    <t>=0x6816c</t>
  </si>
  <si>
    <t>C-157</t>
  </si>
  <si>
    <t>0x68170</t>
  </si>
  <si>
    <t>はなび いらんか？</t>
  </si>
  <si>
    <t>¿Querés algunos fuegos artificiales?</t>
  </si>
  <si>
    <t>5 - shrine - bottom right stall guy</t>
  </si>
  <si>
    <t>C-158</t>
  </si>
  <si>
    <t>0x68172</t>
  </si>
  <si>
    <t>わたあめ おいしいな</t>
  </si>
  <si>
    <t>El algodon de azúcar es riquisimo.</t>
  </si>
  <si>
    <t>5 - shrine - guy near stage</t>
  </si>
  <si>
    <t>C-159</t>
  </si>
  <si>
    <t>0x68174</t>
  </si>
  <si>
    <t>かえったら はなびやるんだ</t>
  </si>
  <si>
    <t>Cuando llegue a casa voy a tirar algunos fuegos artificiales.</t>
  </si>
  <si>
    <t>5 - shrine - guy near entrance</t>
  </si>
  <si>
    <t>C-160</t>
  </si>
  <si>
    <t>0x68176</t>
  </si>
  <si>
    <t>ここで ロボトルの
ちょうないたいかいが あるんだよ</t>
  </si>
  <si>
    <t>Acá se hace el torneo de la ciudad</t>
  </si>
  <si>
    <t>C-161</t>
  </si>
  <si>
    <t>0x68178</t>
  </si>
  <si>
    <t>しんじるものは すくわれるので
あーリます
おさいせんに
50円はらいますか？&lt;*4&gt;</t>
  </si>
  <si>
    <t>Aquellos que tengan fe serán salvados.
¿Podrías donar ¥50 como ofrenda?&lt;*4&gt;</t>
  </si>
  <si>
    <t>5 - shrine - fortune guy</t>
  </si>
  <si>
    <t>C-162</t>
  </si>
  <si>
    <t>0x6817a</t>
  </si>
  <si>
    <t>カラン カラン
いいことが あリますように</t>
  </si>
  <si>
    <t>*clang* *clang*
Que tu vida sea bendecida con buena fortuna...</t>
  </si>
  <si>
    <t>0x6817c</t>
  </si>
  <si>
    <t>=0x6817a</t>
  </si>
  <si>
    <t>C-163</t>
  </si>
  <si>
    <t>0x6817e</t>
  </si>
  <si>
    <t>ぼくが いちばんに きまっているさ</t>
  </si>
  <si>
    <t>&lt;@Yuuki&gt;Voy primero.</t>
  </si>
  <si>
    <t>6 - shrine - approach stage</t>
  </si>
  <si>
    <t>C-164</t>
  </si>
  <si>
    <t>0x68180</t>
  </si>
  <si>
    <t>たいしたこと ないでチュね
そ そんな ばかな</t>
  </si>
  <si>
    <t>&lt;@Yuuki&gt;Eso no fue difícil.
&lt;@YuukiSad&gt;¡N-no... Imposible!</t>
  </si>
  <si>
    <t>C-165</t>
  </si>
  <si>
    <t>0x68182</t>
  </si>
  <si>
    <t>ひきょうだぞ すがたを みせろ!
こんな まけかたは
みとめないからな!</t>
  </si>
  <si>
    <t>&lt;@Yuuki&gt;¡Muéstrate cobarde!
¡Yo no voy a perder así!</t>
  </si>
  <si>
    <t>C-166</t>
  </si>
  <si>
    <t>0x68184</t>
  </si>
  <si>
    <t>こリないな おまえは</t>
  </si>
  <si>
    <t>6 - shrine - city tourney round 1 yanma</t>
  </si>
  <si>
    <t>C-167</t>
  </si>
  <si>
    <t>0x68186</t>
  </si>
  <si>
    <t>ちぇっ うんの いいやつだぜ</t>
  </si>
  <si>
    <t>&lt;@Uruchi&gt;¡El participante &lt;&amp;NAME&gt; es el ganador!
&lt;@YanmaSad&gt;Tch, solamente tuviste suerte.</t>
  </si>
  <si>
    <t>6 - shrine - city tourney round 1 yanma -&gt; win</t>
  </si>
  <si>
    <t>C-168</t>
  </si>
  <si>
    <t>0x68188</t>
  </si>
  <si>
    <t>かたづけてやる</t>
  </si>
  <si>
    <t>&lt;@Uruchi&gt;¡Ahora pelearan el participante &lt;&amp;NAME&gt; contra el participante Kubota!
&lt;@Kubota&gt;¡Voy a limpiar el piso con vos!</t>
  </si>
  <si>
    <t>6 - shrine - city tourney round 2 kubota</t>
  </si>
  <si>
    <t>C-169</t>
  </si>
  <si>
    <t>0x6818a</t>
  </si>
  <si>
    <t>また まけた・・・</t>
  </si>
  <si>
    <t>&lt;@Uruchi&gt;¡El participante &lt;&amp;NAME&gt; gana la pelea sin una gota de sudor en la frente!
&lt;@KubotaSad&gt;Perdí de nuevo...</t>
  </si>
  <si>
    <t>6 - shrine - city tourney round 2 kubota -&gt; win</t>
  </si>
  <si>
    <t>C-170</t>
  </si>
  <si>
    <t>0x6818c</t>
  </si>
  <si>
    <t>わたくしも まいリましたのよ</t>
  </si>
  <si>
    <t>6 - shrine - city tourney round 2 paddy</t>
  </si>
  <si>
    <t>C-171</t>
  </si>
  <si>
    <t>0x6818e</t>
  </si>
  <si>
    <t>&lt;&amp;NAME&gt;ちゃん
つよいじゃない
ゆうしょうは &lt;&amp;NAME&gt;くん
おめでとうございます!
つぎは ちくたいかいです
メダロットしゃの ちか1かいで
また おあいしましょう</t>
  </si>
  <si>
    <t>6 - shrine - city tourney round 3 paddy -&gt; win</t>
  </si>
  <si>
    <t>C-172</t>
  </si>
  <si>
    <t>0x68190</t>
  </si>
  <si>
    <t>きょうは おもいっきリ
ロボトルするロボ!
ロボトルたいかいも ひさしぶリロボ
うでが なるぜ
あの はなしかたは!？</t>
  </si>
  <si>
    <t>C-173</t>
  </si>
  <si>
    <t>0x68192</t>
  </si>
  <si>
    <t>あれっ ロボロボだんじゃない？</t>
  </si>
  <si>
    <t>C-174</t>
  </si>
  <si>
    <t>0x68194</t>
  </si>
  <si>
    <t>よし
あとを つけてみよう
ようじんのために
これに きがえて・・・</t>
  </si>
  <si>
    <t>C-175</t>
  </si>
  <si>
    <t>0x68196</t>
  </si>
  <si>
    <t>よるに なると
こまいぬが うごきだすんだ</t>
  </si>
  <si>
    <t>Cuando cae la noche, las estatuas de los perros guardianes empiezan a moverse.</t>
  </si>
  <si>
    <t>C-176</t>
  </si>
  <si>
    <t>0x68198</t>
  </si>
  <si>
    <t>ゴゴゴゴゴゴッ</t>
  </si>
  <si>
    <t>*rumble* *rumble* *rumble*</t>
  </si>
  <si>
    <t>C-177</t>
  </si>
  <si>
    <t>0x6819a</t>
  </si>
  <si>
    <t>アウッ アウッ!!</t>
  </si>
  <si>
    <t>Awoo Awooo!!</t>
  </si>
  <si>
    <t>C-178</t>
  </si>
  <si>
    <t>0x6819c</t>
  </si>
  <si>
    <t>ぼうず きょうは ヒヨコ
100円に まけといてやるぞ
いつも 100円だって？
こまかいことは きにすんな</t>
  </si>
  <si>
    <t>&lt;@Chickseller&gt;Ey, chico. Vendo pollitos por ¥100 solo por hoy.
¿Qué? 
¿Qué siempre estuvieron ¥100?
Ah, no te mortifiques por huevadas .</t>
  </si>
  <si>
    <t>5 - shrine - chick seller</t>
  </si>
  <si>
    <t>C-179</t>
  </si>
  <si>
    <t>0x6819e</t>
  </si>
  <si>
    <t>ロボトルの うでまえは あがったか？
いろんなパーツが ムチャクチャ
やすいぜ かっていけよ</t>
  </si>
  <si>
    <t>6 - shrine - chick seller during tournament</t>
  </si>
  <si>
    <t>C-180</t>
  </si>
  <si>
    <t>0x681a0</t>
  </si>
  <si>
    <t>ざいこが あまっちまってよ
なあ かってくれよ
500円で いいからよ
どうしようかな・・・
ようし かうか!
かうんだな!</t>
  </si>
  <si>
    <t>&lt;@Chickseller&gt;Estoy tapado de mercancía así que sentite libre de comprarme.
¿Qué tal ¥500?
&lt;@HikaruSad&gt;¿Qué debería hacer...?
 &lt;@Hikaru&gt;¡Está bien! ¡Voy a comprarlas!</t>
  </si>
  <si>
    <t>C-181</t>
  </si>
  <si>
    <t>0x681a2</t>
  </si>
  <si>
    <t>オレも ロボトルやリてーなーロボッ</t>
  </si>
  <si>
    <t>C-182</t>
  </si>
  <si>
    <t>0x681a4</t>
  </si>
  <si>
    <t>おい メダロットは
もってきたロボか？&lt;*4&gt;</t>
  </si>
  <si>
    <t>C-183</t>
  </si>
  <si>
    <t>0x681a6</t>
  </si>
  <si>
    <t>はやく ステージに
あがれロボ</t>
  </si>
  <si>
    <t>&lt;@Grunt&gt;Rápido andá al escenario, robo.</t>
  </si>
  <si>
    <t>C-184</t>
  </si>
  <si>
    <t>0x681a8</t>
  </si>
  <si>
    <t>しかたがないな
このメダロットを かしてやるロボ</t>
  </si>
  <si>
    <t>&lt;@Grunt&gt;Quizás no sea de ayuda, pero te prestaré este, robo.</t>
  </si>
  <si>
    <t>C-185</t>
  </si>
  <si>
    <t>0x681aa</t>
  </si>
  <si>
    <t>それでは・・・
「だい62かい ロボロボだん
さいきょうは だれだ!」
・・・を はじめるロボ
わーっ!! わーっ!! わーっ!!
だい1バトルは
だんいんエー たい だんいんビー!</t>
  </si>
  <si>
    <t>&lt;@Typhoon&gt;Ahora...
¡Es momento de la competición de fuerza número 62 de la pandilla RoboRobo!
&lt;@Grunt&gt;¡Siiii!! ¡¡Vamoss!! ¡¡Destrucción!!
&lt;@Typhoon&gt;¡Nuestra primera pelea será el miembro A contra el miembro B!</t>
  </si>
  <si>
    <t>C-186</t>
  </si>
  <si>
    <t>0x681ac</t>
  </si>
  <si>
    <t>あとにしろっ</t>
  </si>
  <si>
    <t>&lt;@TyphoonSad&gt;¡Fuera de mi vista!</t>
  </si>
  <si>
    <t>C-187</t>
  </si>
  <si>
    <t>0x681ae</t>
  </si>
  <si>
    <t>んっ カードか？
ごくろう ごくろう
ほうびに
わしが あいてをしてやろう</t>
  </si>
  <si>
    <t>&lt;@Typhoon&gt;Oh, ¿una carta?
Bien hecho, Bien hecho.
Como recompensa, vas a pelear conmigo.</t>
  </si>
  <si>
    <t>C-188</t>
  </si>
  <si>
    <t>0x681b0</t>
  </si>
  <si>
    <t>おまえなんか こてんぱんに
してやるロボ</t>
  </si>
  <si>
    <t>&lt;@Grunt&gt;¡Voy a hacerte papilla, robo!</t>
  </si>
  <si>
    <t>C-189</t>
  </si>
  <si>
    <t>0x681b2</t>
  </si>
  <si>
    <t>なかなか やるロボな おまえ</t>
  </si>
  <si>
    <t>&lt;@Grunt&gt;Impresionante, robo.</t>
  </si>
  <si>
    <t>C-190</t>
  </si>
  <si>
    <t>0x681b4</t>
  </si>
  <si>
    <t>ノリノリロボッ</t>
  </si>
  <si>
    <t>&lt;@Grunt&gt;Me siento bien, robo.</t>
  </si>
  <si>
    <t>C-191</t>
  </si>
  <si>
    <t>0x681b6</t>
  </si>
  <si>
    <t>きょうは ノリがわるいロボ</t>
  </si>
  <si>
    <t>&lt;@Grunt&gt;Ya no me siento bien, robo.</t>
  </si>
  <si>
    <t>C-192</t>
  </si>
  <si>
    <t>0x681b8</t>
  </si>
  <si>
    <t>おれにかてると おもっているロボ？</t>
  </si>
  <si>
    <t>&lt;@Grunt&gt;¿Pensás que podés ganar contra mí? Robo</t>
  </si>
  <si>
    <t>C-193</t>
  </si>
  <si>
    <t>0x681ba</t>
  </si>
  <si>
    <t>つ つよいな ロボ</t>
  </si>
  <si>
    <t>&lt;@Grunt&gt;S-sos fuerte, robo.</t>
  </si>
  <si>
    <t>C-194</t>
  </si>
  <si>
    <t>0x681bc</t>
  </si>
  <si>
    <t>ふふふっ かくごするロボッ</t>
  </si>
  <si>
    <t>&lt;@Grunt&gt;Fufufu, preparate, robo.</t>
  </si>
  <si>
    <t>C-195</t>
  </si>
  <si>
    <t>0x681be</t>
  </si>
  <si>
    <t>このオレを たおしたくらいで
ロボロボだんが ほろびると
おもったかロボッ
こーんな セリフ いっかいくらい
いってみたいロボよ</t>
  </si>
  <si>
    <t>&lt;@Grunt&gt;Si podes ganarme seguramente puedas ganarle a toda la pandilla RoboRobo, robo...
...Perdon, Siempre quise decir eso.</t>
  </si>
  <si>
    <t>C-196</t>
  </si>
  <si>
    <t>0x681c0</t>
  </si>
  <si>
    <t>ゆうしょうは
&lt;&amp;NAME&gt;ロボッ!
わーっ!! わーっ!! わーっ!!</t>
  </si>
  <si>
    <t>&lt;@Typhoon&gt;¡El campeon es &lt;&amp;NAME&gt;, robo!
&lt;@Grunt&gt;¡Yeah!! ¡Yeah!! ¡Wooh!!</t>
  </si>
  <si>
    <t>C-197</t>
  </si>
  <si>
    <t>0x681c2</t>
  </si>
  <si>
    <t>すごいなあ あんまリ みかけないけど
&lt;&amp;NAME&gt;って・・・
お おまえは
あの &lt;&amp;NAME&gt;ロボか!？&lt;*4&gt;</t>
  </si>
  <si>
    <t>&lt;@Grunt&gt;Sos asombroso, Nunca te había visto por acá antes
...¿Uh? ¿"&lt;&amp;NAME&gt;"?
¡¿Tu nombre es &lt;&amp;NAME&gt;, robo!?&lt;*4&gt;</t>
  </si>
  <si>
    <t>C-198</t>
  </si>
  <si>
    <t>0x681c4</t>
  </si>
  <si>
    <t>そんな ジョークに ひっかかると
おもったロボか？</t>
  </si>
  <si>
    <t>&lt;@Grunt&gt;¿Me estás cargando, robo?</t>
  </si>
  <si>
    <t>C-199</t>
  </si>
  <si>
    <t>0x681c6</t>
  </si>
  <si>
    <t>まさか ほんとロボか？</t>
  </si>
  <si>
    <t>&lt;@Grunt&gt;No es en serio, ¿no es así? ¿Robo?</t>
  </si>
  <si>
    <t>C-200</t>
  </si>
  <si>
    <t>0x681c8</t>
  </si>
  <si>
    <t>あっ
こいつは &lt;&amp;NAME&gt;ロボ!</t>
  </si>
  <si>
    <t>&lt;@Grunt&gt;¡Aah! ¡Este es &lt;&amp;NAME&gt;, robo!</t>
  </si>
  <si>
    <t>C-201</t>
  </si>
  <si>
    <t>0x681ca</t>
  </si>
  <si>
    <t>こ ここは？</t>
  </si>
  <si>
    <t>¿A-acá?</t>
  </si>
  <si>
    <t>C-202</t>
  </si>
  <si>
    <t>0x681cc</t>
  </si>
  <si>
    <t>そろそろ きょうの たいかいも
おわリロボね</t>
  </si>
  <si>
    <t>&lt;@Grunt&gt;¡Eso será todo en el torneo de hoy, robo!</t>
  </si>
  <si>
    <t>C-203</t>
  </si>
  <si>
    <t>0x681ce</t>
  </si>
  <si>
    <t>みんなが あそんでるときに
みはリなんか やってられないよロボ
よし ロボトルと いこうロボ</t>
  </si>
  <si>
    <t>C-204</t>
  </si>
  <si>
    <t>0x681d0</t>
  </si>
  <si>
    <t>あっ そうだ だんちょうに
このカードを わたしてくれロボ</t>
  </si>
  <si>
    <t>&lt;@Grunt&gt;Ah está bien. Dale esta carta al jefe, robo.</t>
  </si>
  <si>
    <t>C-205</t>
  </si>
  <si>
    <t>0x681d2</t>
  </si>
  <si>
    <t>また こんどロボ</t>
  </si>
  <si>
    <t>&lt;@Grunt&gt;Hagámoslo de nuevo alguna vez, robo.</t>
  </si>
  <si>
    <t>C-206</t>
  </si>
  <si>
    <t>0x681d4</t>
  </si>
  <si>
    <t>はしごに はねとばされた!</t>
  </si>
  <si>
    <t>¡Una escalera salíó volando!</t>
  </si>
  <si>
    <t>C-207</t>
  </si>
  <si>
    <t>0x681d6</t>
  </si>
  <si>
    <t>バッチは つけているなロボ？
よし とおっていいロボ</t>
  </si>
  <si>
    <t>&lt;@Grunt&gt;¿Tenés puesta tu Medalla, robo?
Esta bien, podes pasar, robo.</t>
  </si>
  <si>
    <t>C-208</t>
  </si>
  <si>
    <t>0x681d8</t>
  </si>
  <si>
    <t>バッチは どうしたロボ？
もっていないやつは とおせないロボ</t>
  </si>
  <si>
    <t>C-209</t>
  </si>
  <si>
    <t>0x681da</t>
  </si>
  <si>
    <t>このまちの はずれに
リょうしが おってな
ときどき じびきあみでとれたものを
くれるんじゃ</t>
  </si>
  <si>
    <t>Hay un pescador en las afueras del pueblo. A veces le regala a la gente lo que pesca.</t>
  </si>
  <si>
    <t>1 - harbor town - lady by entrance after cave</t>
  </si>
  <si>
    <t>0x681dc</t>
  </si>
  <si>
    <t>=0x681da</t>
  </si>
  <si>
    <t>0x681de</t>
  </si>
  <si>
    <t>C-210</t>
  </si>
  <si>
    <t>0x681e0</t>
  </si>
  <si>
    <t>しずかなうみは ほっとするね</t>
  </si>
  <si>
    <t>El océano es tan relajante...</t>
  </si>
  <si>
    <t>1 - harbor town - lady next to buildings after cave</t>
  </si>
  <si>
    <t>C-211</t>
  </si>
  <si>
    <t>0x681e2</t>
  </si>
  <si>
    <t>パネルゲーム やらんか？
100円で いいぞ</t>
  </si>
  <si>
    <t>¿Queres probar suerte en un juego de panel? ¡Son solo ¥100!</t>
  </si>
  <si>
    <t>Unused??</t>
  </si>
  <si>
    <t>C-212</t>
  </si>
  <si>
    <t>0x681e4</t>
  </si>
  <si>
    <t>みずのステージでは
すいちゅうがたメダロット!</t>
  </si>
  <si>
    <t>¡Los Medarot acuáticos son los que mejor funcionan en el agua!</t>
  </si>
  <si>
    <t>1 - harbor town - boy by left side after cave</t>
  </si>
  <si>
    <t>0x681e6</t>
  </si>
  <si>
    <t>=0x681e4</t>
  </si>
  <si>
    <t>C-213</t>
  </si>
  <si>
    <t>0x681e8</t>
  </si>
  <si>
    <t>このあいだ リょうしに いいものを
もらったよ</t>
  </si>
  <si>
    <t>Conseguí algo bueno de los pescadores.</t>
  </si>
  <si>
    <t>1 - harbor town - lady on right beach after cave</t>
  </si>
  <si>
    <t>C-214</t>
  </si>
  <si>
    <t>0x681ea</t>
  </si>
  <si>
    <t>ちけいに あった きゃくぶパーツを
つかうと スピードが はやくなるよ</t>
  </si>
  <si>
    <t>Si las piernas de tu Medarot son compatibles con el terreno, su velocidad va a ser mayor.</t>
  </si>
  <si>
    <t>1 - harbor town - dude left of fisherman after cave</t>
  </si>
  <si>
    <t>0x681ec</t>
  </si>
  <si>
    <t>=0x681ea</t>
  </si>
  <si>
    <t>C-215</t>
  </si>
  <si>
    <t>0x681ee</t>
  </si>
  <si>
    <t>さっき サメを みたぜ</t>
  </si>
  <si>
    <t>¡Recién vi un tiburón!</t>
  </si>
  <si>
    <t>1 - harbor town - boy on beach by cave</t>
  </si>
  <si>
    <t>C-216</t>
  </si>
  <si>
    <t>0x681f0</t>
  </si>
  <si>
    <t>サメが でたぞーっ!</t>
  </si>
  <si>
    <t>¡Cuidado! ¡es un tiburón!</t>
  </si>
  <si>
    <t>1 - harbor town - approach cave entrance</t>
  </si>
  <si>
    <t>C-217</t>
  </si>
  <si>
    <t>0x681f2</t>
  </si>
  <si>
    <t>おっ おぼえてらっしゃい シャーク</t>
  </si>
  <si>
    <t>&lt;@ReikaSad&gt;¡R-recordare esto, tiburóoon!</t>
  </si>
  <si>
    <t>1 - harbor town - defeat reika</t>
  </si>
  <si>
    <t>C-218</t>
  </si>
  <si>
    <t>0x681f4</t>
  </si>
  <si>
    <t>ロボロボだんに さからうとは
ばかなやつシャーク!</t>
  </si>
  <si>
    <t>1 - harbor town - reika appears</t>
  </si>
  <si>
    <t>C-219</t>
  </si>
  <si>
    <t>0x681f6</t>
  </si>
  <si>
    <t>よいしょっ よいしょっ</t>
  </si>
  <si>
    <t>&lt;@FishermanSad&gt;¡Tiro-ho! ¡Tiro-ho!</t>
  </si>
  <si>
    <t>1 - harbor town - fisherman after cave</t>
  </si>
  <si>
    <t>C-220</t>
  </si>
  <si>
    <t>0x681f8</t>
  </si>
  <si>
    <t>ぼうず じびきあみ てつだわんか？&lt;*4&gt;</t>
  </si>
  <si>
    <t>&lt;@Fisherman&gt;¿Eh pibe, me ayudas a sacar esta red?&lt;*4&gt;</t>
  </si>
  <si>
    <t>C-221</t>
  </si>
  <si>
    <t>0x681fa</t>
  </si>
  <si>
    <t>ひっぱれ!</t>
  </si>
  <si>
    <t>&lt;@FishermanSad&gt;¡Tira!</t>
  </si>
  <si>
    <t>C-222</t>
  </si>
  <si>
    <t>0x681fc</t>
  </si>
  <si>
    <t>そら ひっぱれ!</t>
  </si>
  <si>
    <t>&lt;@FishermanSad&gt;¡Tira mas fuerte!</t>
  </si>
  <si>
    <t>C-223</t>
  </si>
  <si>
    <t>0x681fe</t>
  </si>
  <si>
    <t>もっと ひっぱれ!</t>
  </si>
  <si>
    <t>&lt;@FishermanSad&gt;¡Dale mantenete tirando!</t>
  </si>
  <si>
    <t>C-224</t>
  </si>
  <si>
    <t>0x68200</t>
  </si>
  <si>
    <t>なんか ヘんなもん かかったぞ</t>
  </si>
  <si>
    <t>&lt;@Fisherman&gt;Algo raro fue capturado en la Red.</t>
  </si>
  <si>
    <t>C-225</t>
  </si>
  <si>
    <t>0x68202</t>
  </si>
  <si>
    <t>キララ!</t>
  </si>
  <si>
    <t>&lt;@Hikaru&gt;¡Kirara!</t>
  </si>
  <si>
    <t>0x68204</t>
  </si>
  <si>
    <t>=0x68202</t>
  </si>
  <si>
    <t>C-226</t>
  </si>
  <si>
    <t>0x68206</t>
  </si>
  <si>
    <t>しつれいね ひとちがいよ
さっきまで おんなのこが いたけど
どこかに いっちゃったわ</t>
  </si>
  <si>
    <t>Perdona, te confundí con otra persona. Recién había una chica por acá, pero parece que se fue a otro lado.</t>
  </si>
  <si>
    <t>C-227</t>
  </si>
  <si>
    <t>0x68208</t>
  </si>
  <si>
    <t>さびしいなぁ・・・
ほら しあわせの あおいヒヨコだ
おたがい いいことが あるといいなぁ</t>
  </si>
  <si>
    <t>&lt;@Chickseller&gt;Pareces bastante solitario...
&lt;@ChicksellerSad&gt;Acá tenés, este pollito te va a levantar el ánimo. Desde ahora esperemos lo mejor.</t>
  </si>
  <si>
    <t>C-228</t>
  </si>
  <si>
    <t>0x6820a</t>
  </si>
  <si>
    <t>あっ &lt;&amp;NAME&gt;
はなしが あるんだけど いいかな？
・・・この あいだは あリがとう
いいそびれちゃって ごめんね
&lt;&amp;NAME&gt;ってさ すっごく
かっこよくなったよ
むかしは わたしのほうが
おねえさん みたいだったけどね
あのね・・・
いまさら こんなこと いうのも
ヘんなんだけど
・・・・・・
つきあって ほしいの
どこに？
ばっ ばっ ばかじゃないのっ!？
つきあってって いったら
きまってるじゃない!
あっ そのことか&lt;*4&gt;</t>
  </si>
  <si>
    <t>&lt;@Kirara&gt;Ah, &lt;&amp;NAME&gt;. 
¿Podemos hablar?
...Gracias por ayudarme. Perdona por no haberte dicho antes.
Siendo honesta fuiste volviéndote más genial, &lt;&amp;NAME&gt;.
Aunque siempre intente ser más como una hermana mayor...
Um... se siente raro decir esto, pero...
Quiero que salgamos juntos.
&lt;@HikaruSad&gt;¿Eh? ¿Adónde?
&lt;@KiraraSad&gt;¿¡S-sos idiota!?
&lt;@Kirara&gt;¡Es una pregunta de si o no!
&lt;@Hikaru&gt;Ah, te referís a eso.&lt;*4&gt;</t>
  </si>
  <si>
    <t>C-229</t>
  </si>
  <si>
    <t>0x6820c</t>
  </si>
  <si>
    <t>ほんと・・・？
&lt;&amp;NAME&gt;って
ゆうめいに なっちゃったから
わたしなんか どうでも
いいんじゃないかって おもってた
うれしい</t>
  </si>
  <si>
    <t>&lt;@Kirara&gt;¿En serio...?
&lt;&amp;NAME&gt;, te volviste bastante famoso.
&lt;@KiraraSad&gt;Pensé que no ibas a aceptarme a causa de eso.
Estoy feliz de haberme equivocado.</t>
  </si>
  <si>
    <t>C-230</t>
  </si>
  <si>
    <t>0x6820e</t>
  </si>
  <si>
    <t>そうだ たすけてもらった おれいが
したいんだけど
ちょっと めをつぶってくれる？</t>
  </si>
  <si>
    <t>&lt;@Beauty&gt;Quería darte algo por haberme salvado, ¿podrías cerrar los ojos un segundo?</t>
  </si>
  <si>
    <t>C-231</t>
  </si>
  <si>
    <t>0x68210</t>
  </si>
  <si>
    <t>ま
まさか これって？
チュッ♥
・・・
おとだけ・・・？
ワンワンッ
わんわん？</t>
  </si>
  <si>
    <t>&lt;@Hikaru&gt;¿P-podria ser?
&lt;@None&gt;*smooch*♥
...
&lt;@Hikaru&gt;¿Solamente el sonido...?
&lt;@Bonaparte&gt;¡Woof woof!
&lt;@HikaruSad&gt; ¿"Woof woof"?</t>
  </si>
  <si>
    <t>C-232</t>
  </si>
  <si>
    <t>0x68212</t>
  </si>
  <si>
    <t>どうしても ボナパルトに
おれいがしたくてね
だって たすけてくれたのは
ボナパルトだもんねーっ♥
ワンッ ワンッ
だっ だましたなーっ!
&lt;&amp;NAME&gt;に なんて
いってないじゃない
きたいしたんだからなっ!</t>
  </si>
  <si>
    <t>&lt;@Kirara&gt;Quería agradecer a Bonaparte, después de todo él es el que te aviso que yo estaba en peligro.
&lt;@Bonaparte&gt;¡Woof woof!
&lt;@HikaruSad&gt;¡M-me engañaste!
&lt;@Kirara&gt;¡No digas eso, &lt;&amp;NAME&gt;!
Al final quería que vinieras.</t>
  </si>
  <si>
    <t>C-233</t>
  </si>
  <si>
    <t>0x68214</t>
  </si>
  <si>
    <t>ご ごめんね
せっかく とぼけてくれてるのに
ばかなこと いっちゃって
このことは わすれて
じゃあね</t>
  </si>
  <si>
    <t>&lt;@Hikaru&gt;P-perdona, no puedo...
&lt;@Kirara&gt;Entiendo, supongo que debo haber dicho algo estúpido mientras me hacía la tonta.
Olvídate. Nos vemos.</t>
  </si>
  <si>
    <t>0x68216</t>
  </si>
  <si>
    <t>=0x68214</t>
  </si>
  <si>
    <t>C-234</t>
  </si>
  <si>
    <t>0x68218</t>
  </si>
  <si>
    <t>なあ いいのか？
そうか おまえには おまえの
いきかたが あるものな・・・</t>
  </si>
  <si>
    <t>&lt;@Chickseller&gt;¿Como estuvo?
&lt;@ChicksellerSad&gt;Lo sé, hay alguien más en tu vida...</t>
  </si>
  <si>
    <t>C-235</t>
  </si>
  <si>
    <t>0x6821a</t>
  </si>
  <si>
    <t>むこうで おまえを まってるって
おんなのこに あったぞ</t>
  </si>
  <si>
    <t>Vi a una chica que parece esperar a alguien por allá.</t>
  </si>
  <si>
    <t>C-236</t>
  </si>
  <si>
    <t>0x6821c</t>
  </si>
  <si>
    <t>にがしたサカナは でっかいぞ</t>
  </si>
  <si>
    <t>&lt;@Chickseller&gt;Siempre es el pez más grande el que se escapa.</t>
  </si>
  <si>
    <t>C-237</t>
  </si>
  <si>
    <t>0x6821e</t>
  </si>
  <si>
    <t>うきわは うってないロボか？</t>
  </si>
  <si>
    <t>&lt;@Grunt&gt;¿Venden flotadores, robo?</t>
  </si>
  <si>
    <t>1 - harbor town - roborobo in conbini</t>
  </si>
  <si>
    <t>0x68220</t>
  </si>
  <si>
    <t>=0x6821e</t>
  </si>
  <si>
    <t>C-238</t>
  </si>
  <si>
    <t>0x68222</t>
  </si>
  <si>
    <t>おっ おぼえてロボーッ</t>
  </si>
  <si>
    <t>&lt;@GruntSad&gt;¡V-voy a acordarme de esto, robo!</t>
  </si>
  <si>
    <t>1 - harbor town - win against roborobo</t>
  </si>
  <si>
    <t>C-239</t>
  </si>
  <si>
    <t>0x68224</t>
  </si>
  <si>
    <t>うっ うきっ
わーっ!</t>
  </si>
  <si>
    <t>¡Flotadores!</t>
  </si>
  <si>
    <t>C-240</t>
  </si>
  <si>
    <t>0x68226</t>
  </si>
  <si>
    <t>うきわが ないから
ボスが まけちゃったロボッ!</t>
  </si>
  <si>
    <t>&lt;@GruntSad&gt;¡El jefe perdió por que no vendían flotadores, robo!</t>
  </si>
  <si>
    <t>1 - harbor town - robo in store after beating reika</t>
  </si>
  <si>
    <t>C-241</t>
  </si>
  <si>
    <t>0x68228</t>
  </si>
  <si>
    <t>ロボロボだんが あばれるから
このヘんも ぶっそうに なったわね</t>
  </si>
  <si>
    <t>Por la culpa de la pandilla RoboRobo, esta zona se volvió super ruidosa.</t>
  </si>
  <si>
    <t>1 - harbor town - lady in house</t>
  </si>
  <si>
    <t>C-242</t>
  </si>
  <si>
    <t>0x6822a</t>
  </si>
  <si>
    <t>ヘいわすぎて あくびが でそうだわ</t>
  </si>
  <si>
    <t>Es tan pacífico, no puedo parar de bostezar.</t>
  </si>
  <si>
    <t>C-243</t>
  </si>
  <si>
    <t>0x6822c</t>
  </si>
  <si>
    <t>ふしぎな うたごえが きこえてくる</t>
  </si>
  <si>
    <t>Escucho una voz rara qué está cantando.</t>
  </si>
  <si>
    <t>1 - harbor town - spot in seaside cave</t>
  </si>
  <si>
    <t>C-244</t>
  </si>
  <si>
    <t>0x6822e</t>
  </si>
  <si>
    <t>なあ なかよく しようタコよ
イヤッタラ イヤヨ</t>
  </si>
  <si>
    <t>Ey, pasemos un rato de calidad, octo.
¡No significa no!</t>
  </si>
  <si>
    <t>C-245</t>
  </si>
  <si>
    <t>0x68230</t>
  </si>
  <si>
    <t>なんだ きさまはタコ？
じゃまものは ひっこんでいるタコ</t>
  </si>
  <si>
    <t>¿Quién rayos sos, octo?
¿Estás intentando interrumpirnos? ¿Octo?</t>
  </si>
  <si>
    <t>C-246</t>
  </si>
  <si>
    <t>0x68232</t>
  </si>
  <si>
    <t>おっ おぼえてろタコーッ</t>
  </si>
  <si>
    <t>¡V-vas a arrepentirte de esto! ¡Octo!</t>
  </si>
  <si>
    <t>C-247</t>
  </si>
  <si>
    <t>0x68234</t>
  </si>
  <si>
    <t>アリガトウ ゴザイマシタ
コノゴオンハ ワスレマセン</t>
  </si>
  <si>
    <t>Muchas gracias. No olvidare esto.</t>
  </si>
  <si>
    <t>C-248</t>
  </si>
  <si>
    <t>0x68236</t>
  </si>
  <si>
    <t>タコが はいっている!</t>
  </si>
  <si>
    <t>¡Hay un pulpo adentro!</t>
  </si>
  <si>
    <t>C-249</t>
  </si>
  <si>
    <t>0x68238</t>
  </si>
  <si>
    <t>なかに パーツが はいっていた</t>
  </si>
  <si>
    <t>Había partes adentro.</t>
  </si>
  <si>
    <t>C-250</t>
  </si>
  <si>
    <t>0x6823a</t>
  </si>
  <si>
    <t>はこの すみに パーツが
くっついていた</t>
  </si>
  <si>
    <t>Había partes trabadas en la esquina de la caja.</t>
  </si>
  <si>
    <t>C-251</t>
  </si>
  <si>
    <t>0x6823c</t>
  </si>
  <si>
    <t>あしもとに なにか おちている</t>
  </si>
  <si>
    <t>Algo cayo cerca de tus pies.</t>
  </si>
  <si>
    <t>C-252</t>
  </si>
  <si>
    <t>0x6823e</t>
  </si>
  <si>
    <t>さっきの にんぎょがいる</t>
  </si>
  <si>
    <t>Vi a una sirena hace un momento.</t>
  </si>
  <si>
    <t>0x68240</t>
  </si>
  <si>
    <t>=0x6823e</t>
  </si>
  <si>
    <t>C-253</t>
  </si>
  <si>
    <t>0x68242</t>
  </si>
  <si>
    <t>コンニチハ</t>
  </si>
  <si>
    <t>Hola.</t>
  </si>
  <si>
    <t>0x68244</t>
  </si>
  <si>
    <t>=0x68242</t>
  </si>
  <si>
    <t>C-254</t>
  </si>
  <si>
    <t>0x68246</t>
  </si>
  <si>
    <t>このビルは おっきいなぁ</t>
  </si>
  <si>
    <t>Este es un edificio grande.</t>
  </si>
  <si>
    <t>4 - select HQ area - man south of select HQ</t>
  </si>
  <si>
    <t>C-255</t>
  </si>
  <si>
    <t>0x68248</t>
  </si>
  <si>
    <t>ケガはないか ぼうず？
あれっ？
ヒヨコうリのおじさん？
まったく きせきだな
あんなでっかいビルが こわれたのに
かすリキズひとつ ないとはな
ねえねえ おじさん
こんなところで なにしてるの？
それとも ほんとうに
うちゅうじんでも いたのか？
なんで そんなことしってるの？</t>
  </si>
  <si>
    <t>&lt;@Chickseller&gt;¿Estas bien, muchacho?
&lt;@Hikaru&gt;¿Eh? El vendedor de pollitos.
&lt;@Chickseller&gt;Es un milagro que salieras ileso.
&lt;@HikaruSad&gt;Ey, viejo.
Igual, ¿qué estás haciendo acá?
&lt;@Chickseller&gt;¿Realmente hay extraterrestres?
&lt;@HikaruSad&gt; ...¿Cómo es que sabes sobre eso?</t>
  </si>
  <si>
    <t>C-256</t>
  </si>
  <si>
    <t>0x6824a</t>
  </si>
  <si>
    <t>・・・
ふっ
なるほど そういうことも あるんだな
もうすぐ ひがくれる
ねえってば
あとのことは おとなに まかせて
こどもは かえリな
こたえてよ おじさん
おまえの かえリを
まってるひとが いるだろ!!
う ・・うん
じゃあ かえろっかな</t>
  </si>
  <si>
    <t>C-257</t>
  </si>
  <si>
    <t>0x6824c</t>
  </si>
  <si>
    <t>なあ ぼうず このはしはな・・・・
こんなふうに なってるんだぞーっ</t>
  </si>
  <si>
    <t>Ey chico, ¡mira lo que puedo hacer con el puente!</t>
  </si>
  <si>
    <t>4 - select HQ area - bridge operator</t>
  </si>
  <si>
    <t>C-258</t>
  </si>
  <si>
    <t>0x6824e</t>
  </si>
  <si>
    <t>あっ
はしがなくなった!!
なーんで こんなもんが
あるんだろうなーっ？</t>
  </si>
  <si>
    <t>¿Qué? ¡El puente se fue!
¿Cómo paso eso?</t>
  </si>
  <si>
    <t>4 - select HQ area - select bridge operator</t>
  </si>
  <si>
    <t>C-259</t>
  </si>
  <si>
    <t>0x68250</t>
  </si>
  <si>
    <t>こらーっ! イタズラするんじゃない!</t>
  </si>
  <si>
    <t>¡Ey! ¡Deja de pavear por acá!</t>
  </si>
  <si>
    <t>5 - select HQ area - bridge control room door</t>
  </si>
  <si>
    <t>C-260</t>
  </si>
  <si>
    <t>0x68252</t>
  </si>
  <si>
    <t>はしが なくなっている!
これいじょう さきにすすめない</t>
  </si>
  <si>
    <t>El puente no esta, ¡no podemos pasar!</t>
  </si>
  <si>
    <t>C-261</t>
  </si>
  <si>
    <t>0x68254</t>
  </si>
  <si>
    <t>バリアが じゃまして とおれない!</t>
  </si>
  <si>
    <t>¡La Barrera esta en el camino!</t>
  </si>
  <si>
    <t>C-262</t>
  </si>
  <si>
    <t>0x68256</t>
  </si>
  <si>
    <t>コントロールボックスを そうさした</t>
  </si>
  <si>
    <t>&lt;@Hikaru&gt;Cambiaré algo en el panel de control.</t>
  </si>
  <si>
    <t>C-263</t>
  </si>
  <si>
    <t>0x68258</t>
  </si>
  <si>
    <t>はしが もとに もどった!!</t>
  </si>
  <si>
    <t>&lt;@Hikaru&gt;¡¡El puente volvió!!</t>
  </si>
  <si>
    <t>C-264</t>
  </si>
  <si>
    <t>0x6825a</t>
  </si>
  <si>
    <t>はしは もとに もどっている</t>
  </si>
  <si>
    <t>&lt;@Hikaru&gt;El puente volvió a la normalidad.</t>
  </si>
  <si>
    <t>C-265</t>
  </si>
  <si>
    <t>0x6825c</t>
  </si>
  <si>
    <t>さいきんは おこめが
おいしくなったのぉ</t>
  </si>
  <si>
    <t>El arroz de este lugar es mejor últimamente.</t>
  </si>
  <si>
    <t>4 - select HQ area - man in conbini</t>
  </si>
  <si>
    <t>C-266</t>
  </si>
  <si>
    <t>0x6825e</t>
  </si>
  <si>
    <t>このあいだ セレクトたいが
イネカリしておったぞ</t>
  </si>
  <si>
    <t>La Select Force ya cosecho algo de arroz.</t>
  </si>
  <si>
    <t>C-267</t>
  </si>
  <si>
    <t>0x68260</t>
  </si>
  <si>
    <t>1つの じゅくれんどだけを
てっていしてあげると いいみたい</t>
  </si>
  <si>
    <t>No es una mala idea hacer que tu Medarot en enfoque en una sola Skill.</t>
  </si>
  <si>
    <t>4 - select HQ area - lady in right house</t>
  </si>
  <si>
    <t>C-268</t>
  </si>
  <si>
    <t>0x68262</t>
  </si>
  <si>
    <t>ふくびきで せとものが
でることも あるんだ</t>
  </si>
  <si>
    <t>Se puede ganar algo de cerámica en la lotería.</t>
  </si>
  <si>
    <t>4 - select HQ area - man in left house</t>
  </si>
  <si>
    <t>C-269</t>
  </si>
  <si>
    <t>0x68264</t>
  </si>
  <si>
    <t>ふくびきで シノビックパークの
チケット もらっちゃった</t>
  </si>
  <si>
    <t>Gane una entrada para el Shinobic Park en la Loteria. ¿Cuales eran la probabilidades?</t>
  </si>
  <si>
    <t>C-270</t>
  </si>
  <si>
    <t>0x68266</t>
  </si>
  <si>
    <t>おくじょうに のぼったら あぶないよ</t>
  </si>
  <si>
    <t>El techo es peligroso.</t>
  </si>
  <si>
    <t>4 - inside select HQ - man at right entrance</t>
  </si>
  <si>
    <t>C-271</t>
  </si>
  <si>
    <t>0x68268</t>
  </si>
  <si>
    <t>きみは &lt;&amp;NAME&gt;くん だろ？
パパなら おくじょうに いるよ</t>
  </si>
  <si>
    <t>¿Sos &lt;&amp;NAME&gt;? Tu papá está en el techo.</t>
  </si>
  <si>
    <t>4 - inside select HQ - man in 1F hall</t>
  </si>
  <si>
    <t>C-272</t>
  </si>
  <si>
    <t>0x6826a</t>
  </si>
  <si>
    <t>ごめん ごめん パパが おべんとうを
たべていたことを わすれてたよ</t>
  </si>
  <si>
    <t>Perdona perdona, me olvide que tu papá está en su hora de almuerzo.</t>
  </si>
  <si>
    <t>4 - inside select HQ - man in 1F hall -&gt; after</t>
  </si>
  <si>
    <t>C-273</t>
  </si>
  <si>
    <t>0x6826c</t>
  </si>
  <si>
    <t>ウィッく もう のめねーよ
おじさんは
みずで よっぱらっている・・・</t>
  </si>
  <si>
    <t>*hic* No puedo tomar más...
&lt;@HikaruSad&gt;Viejo..., estas borracho de agua.</t>
  </si>
  <si>
    <t>4 - inside select HQ - 2F man in room near stairs</t>
  </si>
  <si>
    <t>C-274</t>
  </si>
  <si>
    <t>0x6826e</t>
  </si>
  <si>
    <t>じかんぎれになると レフェリーが
かちまけを きめてしまうんだ
あいてが たおせなくても
がんばれば はんていがちできるよ</t>
  </si>
  <si>
    <t>4 - inside select HQ - 2F man in large room</t>
  </si>
  <si>
    <t>C-275</t>
  </si>
  <si>
    <t>0x68270</t>
  </si>
  <si>
    <t>とつぜん あらわれた てきとは
むリにたたかわなくても いいんだぞ</t>
  </si>
  <si>
    <t>Cuando un enemigo aparece de repente, lo mejor es no pelear de forma imprudente.</t>
  </si>
  <si>
    <t>4 - inside select HQ - 3F man in hall</t>
  </si>
  <si>
    <t>C-276</t>
  </si>
  <si>
    <t>0x68272</t>
  </si>
  <si>
    <t>これだけ リッパなビルなら
ロボロボだんが せめてきても
だいじょうぶだな</t>
  </si>
  <si>
    <t>Mientras tengamos este gran edificio, la pandilla RoboRobo no puede lastimarnos.</t>
  </si>
  <si>
    <t>4 - inside select HQ - 3F man at computer</t>
  </si>
  <si>
    <t>C-277</t>
  </si>
  <si>
    <t>0x68274</t>
  </si>
  <si>
    <t>ロッ ゴホゴホッ ロボトルじゃぁ!</t>
  </si>
  <si>
    <t>&lt;@Ninja&gt;Ro- *cof* *cof* ¡Robobatalla!</t>
  </si>
  <si>
    <t>4 - inside select HQ - 4F ninja in chest)</t>
  </si>
  <si>
    <t>0x68276</t>
  </si>
  <si>
    <t>=0x68274</t>
  </si>
  <si>
    <t>C-278</t>
  </si>
  <si>
    <t>0x68278</t>
  </si>
  <si>
    <t>けんせつちゅうの ビルは
きけんが いっぱいだぞ</t>
  </si>
  <si>
    <t>Vagar por los edificios en construcción es peligroso.</t>
  </si>
  <si>
    <t>C-279</t>
  </si>
  <si>
    <t>0x6827a</t>
  </si>
  <si>
    <t>ふふん このビルは ロボロボだんの
アジトとなるのだ</t>
  </si>
  <si>
    <t>4 - inside select HQ - 5F roborobo</t>
  </si>
  <si>
    <t>C-280</t>
  </si>
  <si>
    <t>0x6827c</t>
  </si>
  <si>
    <t>はっはっはっ</t>
  </si>
  <si>
    <t>&lt;@Typhoon&gt;¡Jajaja!</t>
  </si>
  <si>
    <t>C-281</t>
  </si>
  <si>
    <t>0x6827e</t>
  </si>
  <si>
    <t>メダロットは パワーだ!
そう おもうだろ？&lt;*4&gt;</t>
  </si>
  <si>
    <t>¡Medarots son poder!
¿No estas de acuerdo?&lt;*4&gt;</t>
  </si>
  <si>
    <t>4 - inside select HQ - 4F man by stairs</t>
  </si>
  <si>
    <t>C-282</t>
  </si>
  <si>
    <t>0x68280</t>
  </si>
  <si>
    <t>そうか そうか
おまえも そう おもうか</t>
  </si>
  <si>
    <t>Bien, bien. Estamos en el mismo canal.</t>
  </si>
  <si>
    <t>4 - inside select HQ - 4F man by stairs -&gt; yes</t>
  </si>
  <si>
    <t>C-283</t>
  </si>
  <si>
    <t>0x68282</t>
  </si>
  <si>
    <t>なんだと!</t>
  </si>
  <si>
    <t>¡¿Que?!</t>
  </si>
  <si>
    <t>4 - inside select HQ - 4F man by stairs -&gt; no</t>
  </si>
  <si>
    <t>C-284</t>
  </si>
  <si>
    <t>0x68284</t>
  </si>
  <si>
    <t>ピッ ピー・・・
メダロットの はんのうが ない
ザーーーーーーー</t>
  </si>
  <si>
    <t>4 - inside select HQ - scene after beating suzume</t>
  </si>
  <si>
    <t>C-285</t>
  </si>
  <si>
    <t>0x68286</t>
  </si>
  <si>
    <t>こんなところに いたのか
どうしたんだ？
あっ パパ
これは ひどいな
よし パパに まかせなさい
メダロットが かいふくした!</t>
  </si>
  <si>
    <t>&lt;@Dad&gt;Ah, ¿estabas acá? ¿Qué es lo que te pasó?
&lt;@Hikaru&gt;Ah, ¡Papá!
&lt;@DadSad&gt;Ya veo, esto se ve bastante mal...
&lt;@Dad&gt;Igual no hay problema, dejámelo a mí.
Listo, ¡Arregle tu Medarot!</t>
  </si>
  <si>
    <t>C-286</t>
  </si>
  <si>
    <t>0x68288</t>
  </si>
  <si>
    <t>ほら なおったぞ
そろそろ よびのティンペットが
ほしいころじゃないか？
ここまでロボトルが じょうたつした
ごほうびに これをあげよう</t>
  </si>
  <si>
    <t>C-287</t>
  </si>
  <si>
    <t>0x6828a</t>
  </si>
  <si>
    <t>あリがとう パパ
きを つけて かえるんだぞ</t>
  </si>
  <si>
    <t>&lt;@Hikaru&gt;Gracias, papá.
&lt;@Dad&gt;Tené cuidado de camino a casa.</t>
  </si>
  <si>
    <t>C-288</t>
  </si>
  <si>
    <t>0x6828c</t>
  </si>
  <si>
    <t>ふむ ワシと しょうぶするカー？</t>
  </si>
  <si>
    <t>&lt;@Suzume&gt;Hm, ¿querés pelear conmigo? ¡Caw caw!</t>
  </si>
  <si>
    <t>4 - inside select HQ - suzume on roof</t>
  </si>
  <si>
    <t>Suzume disguises himself as a crow, so カー is probably supposed to sound like a caw.</t>
  </si>
  <si>
    <t>C-289</t>
  </si>
  <si>
    <t>0x6828e</t>
  </si>
  <si>
    <t>たかいところは にがてカー
おまえのメダロットも
みちづれに してやるカー</t>
  </si>
  <si>
    <t>4 - inside select HQ - suzume on roof -&gt; win</t>
  </si>
  <si>
    <t>C-290</t>
  </si>
  <si>
    <t>0x68290</t>
  </si>
  <si>
    <t>うちゅうじんさまに したがわない
やつは ただでは すまないカー</t>
  </si>
  <si>
    <t>El que se niega a servir a nuestros maestros es pura basura.</t>
  </si>
  <si>
    <t>C-291</t>
  </si>
  <si>
    <t>0x68292</t>
  </si>
  <si>
    <t>どうやって はいってきたロボ!？</t>
  </si>
  <si>
    <t>&lt;@Grunt&gt;¿¡Como hiciste para entrar acá, robo!?</t>
  </si>
  <si>
    <t>C-292</t>
  </si>
  <si>
    <t>0x68294</t>
  </si>
  <si>
    <t>きみは どこから はいってきたんだ？
そうか あそこから にげられるのか</t>
  </si>
  <si>
    <t>¿De dónde viniste?
Ya veo. Por acá podés escapar...</t>
  </si>
  <si>
    <t>C-293</t>
  </si>
  <si>
    <t>0x68296</t>
  </si>
  <si>
    <t>このビルの どこかに
メダロットを ぼうそうさせている
パソコンが あるはずだ
はやく とめないと
たいヘんなことに なってしまうぞ</t>
  </si>
  <si>
    <t>Hay una computadora en algún lugar del edificio que hace entrar en Berserk a los Medarots.
Apúrate y apágala antes que se les vaya la mano.</t>
  </si>
  <si>
    <t>C-294</t>
  </si>
  <si>
    <t>0x68298</t>
  </si>
  <si>
    <t>ぼくたちは ここで メダロットを
つくらされているんだ
あぶない メダロットなんて
つくリたくないよ</t>
  </si>
  <si>
    <t>C-295</t>
  </si>
  <si>
    <t>0x6829a</t>
  </si>
  <si>
    <t>なかで なにかが うごめている</t>
  </si>
  <si>
    <t>Algo se arrastra adentro.</t>
  </si>
  <si>
    <t>C-296</t>
  </si>
  <si>
    <t>0x6829c</t>
  </si>
  <si>
    <t>な なんだよ
いいじゃない どこに いようと
あたしたちの かってでしょ？
そうだ・・・
そうだ そうだ!
すこしは てつだわせて くれよ
オレたち ほとんど でばんない・・・
なっ
これやるからさ</t>
  </si>
  <si>
    <t>¿Q-qué?
Esto no está bien. ¿Cómo se supone que vamos a hacer nuestra gran entrada ahora?
Es verdad...
¡Claro, es verdad!
Déjanos ayudarte un poquito.
Casi es nuestro turno de pelear...
Pe-
Hagámoslo.</t>
  </si>
  <si>
    <t>C-297</t>
  </si>
  <si>
    <t>0x6829e</t>
  </si>
  <si>
    <t>うわぁっ!？</t>
  </si>
  <si>
    <t>¿¡Uwaaah!?</t>
  </si>
  <si>
    <t>C-298</t>
  </si>
  <si>
    <t>0x682a0</t>
  </si>
  <si>
    <t>た たすけて ロボーッ!</t>
  </si>
  <si>
    <t>&lt;@GruntSad&gt;¡A-ayudame, robo!</t>
  </si>
  <si>
    <t>C-299</t>
  </si>
  <si>
    <t>0x682a2</t>
  </si>
  <si>
    <t>ぼうそうシステムを
かいじょしますか？&lt;*4&gt;</t>
  </si>
  <si>
    <t>¿Apagar el sistema de berserk?&lt;*4&gt;</t>
  </si>
  <si>
    <t>C-300</t>
  </si>
  <si>
    <t>0x682a4</t>
  </si>
  <si>
    <t>メダロットの ぼうそうは とまった</t>
  </si>
  <si>
    <t>Los Medarots están centrados de nuevo.</t>
  </si>
  <si>
    <t>0x682a6</t>
  </si>
  <si>
    <t>=0x682a4</t>
  </si>
  <si>
    <t>C-301</t>
  </si>
  <si>
    <t>0x682a8</t>
  </si>
  <si>
    <t>バリアシステムを
かいじょしますか？&lt;*4&gt;</t>
  </si>
  <si>
    <t>¿Apagar el sistema de barrera?&lt;*4&gt;</t>
  </si>
  <si>
    <t>C-302</t>
  </si>
  <si>
    <t>0x682aa</t>
  </si>
  <si>
    <t>システムを かいじょしました</t>
  </si>
  <si>
    <t>El sistema fue apagado.</t>
  </si>
  <si>
    <t>C-303</t>
  </si>
  <si>
    <t>0x682ac</t>
  </si>
  <si>
    <t>ビルを おおっていた バリアは
きえたようだ</t>
  </si>
  <si>
    <t>Parece que la barrera que cubría el edificio desapareció.</t>
  </si>
  <si>
    <t>C-304</t>
  </si>
  <si>
    <t>0x682ae</t>
  </si>
  <si>
    <t>フォ フォ フォ
このさきには いかせんぞ
ちょっと まちなっ!!</t>
  </si>
  <si>
    <t>&lt;@Kakashi&gt;Jo Jo Jo. No pasarás de aquí.
&lt;@Iseki&gt;¡¡Espera!!</t>
  </si>
  <si>
    <t>C-305</t>
  </si>
  <si>
    <t>0x682b0</t>
  </si>
  <si>
    <t>ここは あたしたちに
まかせてもらうか
おうか・・・
おうよ!
フォ フォ フォ
ザコが わらわらと でてきおったな
ザ ザコとは なんだよ!
なんだよ・・・</t>
  </si>
  <si>
    <t>&lt;@Iseki&gt;Dejanos esto a nosotros.
&lt;@Yanma&gt;Hagamoslo...
&lt;@Kubota&gt;¡Sin piedad!
&lt;@Kakashi&gt;¡Jo Jo Jo! ¿Creen que una banda de renacuajos como ustedes pueden ganarnos?
&lt;@IsekiSad&gt;¡¿Qué querés decir con "renacuajos"?!
&lt;@KubotaSad&gt;Yo no soy ningún renacuajo...</t>
  </si>
  <si>
    <t>C-306</t>
  </si>
  <si>
    <t>0x682b2</t>
  </si>
  <si>
    <t>クボタ おまえ ほんとうに それしか
いわないな
ないな・・・
・・・・・・・・・
う うるさい こどもたちだわいっ!
ものども かかれいっ!
ん？
また わしひとリか・・・</t>
  </si>
  <si>
    <t>C-307</t>
  </si>
  <si>
    <t>0x682b4</t>
  </si>
  <si>
    <t>あとは まかせたよ!
ザコとは なんだよ!</t>
  </si>
  <si>
    <t>&lt;@Iseki&gt;¡Vamos a dejarte el resto a vos!
&lt;@KubotaSad&gt;...Que es un ¡¿"renacuajo"?!</t>
  </si>
  <si>
    <t>C-308</t>
  </si>
  <si>
    <t>0x682b6</t>
  </si>
  <si>
    <t>・・・ど どうしたんだ クボタ？</t>
  </si>
  <si>
    <t>&lt;@Yanma&gt;...¿Q-qué tenés, Kubota?</t>
  </si>
  <si>
    <t>C-309</t>
  </si>
  <si>
    <t>0x682b8</t>
  </si>
  <si>
    <t>いやーっ やっと かつやくできたな
たな・・・
ほんとっすね あねご
あっ まだ うつってるじゃない
じゃない・・・
えっ!？
や やべーっ!!</t>
  </si>
  <si>
    <t>C-310</t>
  </si>
  <si>
    <t>0x682ba</t>
  </si>
  <si>
    <t>ここから さきには
いかせないでチュよ
でチュ？ でチュだと・・・？
お おまえか!？
ボクを ボコボコにして すがたを
みせなかった ひきょうものは!？</t>
  </si>
  <si>
    <t>&lt;@Daichi&gt;¡No te mojaré pasar!
&lt;@HikaruSad&gt;"¿Mojaré pasar?" Espera, ¿entonces vos?...
&lt;@Hikaru&gt;¿¡Sos el cobarde del torneo!?</t>
  </si>
  <si>
    <t>C-311</t>
  </si>
  <si>
    <t>0x682bc</t>
  </si>
  <si>
    <t>あらぁ このこが ユウキちゃんを
ボッコボコにした こなの？
かわいくないから おしおき しちゃう
ぼくちゃんは ひきょうものじゃ
ないでチュ
ちゃんと あのばしょに いたでチュ
ぼくちゃんは あのとき・・・</t>
  </si>
  <si>
    <t>C-312</t>
  </si>
  <si>
    <t>0x682be</t>
  </si>
  <si>
    <t>ここでチュ!!</t>
  </si>
  <si>
    <t>&lt;@Yuuki&gt;¡¡Ahí!!</t>
  </si>
  <si>
    <t>C-313</t>
  </si>
  <si>
    <t>0x682c0</t>
  </si>
  <si>
    <t>わかるかぁっ!!</t>
  </si>
  <si>
    <t>&lt;@Yuuki&gt;¿¡Ahora lo entendés!?</t>
  </si>
  <si>
    <t>C-314</t>
  </si>
  <si>
    <t>0x682c2</t>
  </si>
  <si>
    <t>な なんででチュ？
うるさいっ!
ここで しょうぶをつけてやる!</t>
  </si>
  <si>
    <t>&lt;@Daichi&gt;¿P-por qué seguís sospechando de mí?
&lt;@Yuuki&gt;¡Callate y pelea!</t>
  </si>
  <si>
    <t>C-315</t>
  </si>
  <si>
    <t>0x682c4</t>
  </si>
  <si>
    <t>ふっ ひきょうものに あすは
ないのさっ!
ユウキちゃん かっこいいっ
もっと いってくれっ</t>
  </si>
  <si>
    <t>&lt;@Yuuki&gt;¡No hay futuro para los cobardes!
&lt;@Paddy&gt;¡Yuuki! Eso fue tan genial.
&lt;@Yuuki&gt;Podés decirlo de nuevo.</t>
  </si>
  <si>
    <t>C-316</t>
  </si>
  <si>
    <t>0x682c6</t>
  </si>
  <si>
    <t>おーい もう まんぞくしたのか？</t>
  </si>
  <si>
    <t>&lt;@Hikaru&gt;Ey, ¿estás satisfecho?</t>
  </si>
  <si>
    <t>C-317</t>
  </si>
  <si>
    <t>0x682c8</t>
  </si>
  <si>
    <t>あとは きみにまかせたよっ
がんばってねぇーっ</t>
  </si>
  <si>
    <t>&lt;@Yuuki&gt;Te dejo el resto a vos. ¡Buena suerte!</t>
  </si>
  <si>
    <t>C-318</t>
  </si>
  <si>
    <t>0x682ca</t>
  </si>
  <si>
    <t>な なにしにきたんだ あいつら・・・
それに たたかったのは
ぼく ひとリだし・・</t>
  </si>
  <si>
    <t>C-319</t>
  </si>
  <si>
    <t>0x682cc</t>
  </si>
  <si>
    <t>フフフフッ
ここから さきは
いかせないシャーク!
・・・じゃなかった
いかせないわよ!
さあっ ロボトルかいしよっ!
まちなさい!</t>
  </si>
  <si>
    <t>&lt;@Reika&gt;Fufufuu...
&lt;@Reika&gt;No voy a dejarte nadar, ¡Tibuurooon!
&lt;@ReikaSad&gt;Oops... quiero decir, ¡No voy a dejarte pasar!
&lt;@Reika&gt;Ahora, ¡Robobatallemos!
&lt;@Beauty&gt;¡Espera!</t>
  </si>
  <si>
    <t>C-320</t>
  </si>
  <si>
    <t>0x682ce</t>
  </si>
  <si>
    <t>さかせましょう おこめの はな</t>
  </si>
  <si>
    <r>
      <rPr>
        <sz val="10"/>
        <rFont val="Arial, sans-serif"/>
      </rPr>
      <t>&lt;@Beauty&gt;</t>
    </r>
    <r>
      <rPr>
        <b/>
        <sz val="10"/>
        <rFont val="Arial, sans-serif"/>
      </rPr>
      <t>FLORECE, flor de la justicia...</t>
    </r>
  </si>
  <si>
    <t>C-321</t>
  </si>
  <si>
    <t>0x682d0</t>
  </si>
  <si>
    <t>ちらしましょう あくの はな</t>
  </si>
  <si>
    <r>
      <rPr>
        <sz val="10"/>
        <rFont val="Arial, sans-serif"/>
      </rPr>
      <t>&lt;@Beauty&gt;¡</t>
    </r>
    <r>
      <rPr>
        <b/>
        <sz val="10"/>
        <rFont val="Arial, sans-serif"/>
      </rPr>
      <t>Y MARCHITA la flor del mal</t>
    </r>
    <r>
      <rPr>
        <sz val="10"/>
        <rFont val="Arial, sans-serif"/>
      </rPr>
      <t>!</t>
    </r>
  </si>
  <si>
    <t>C-322</t>
  </si>
  <si>
    <t>0x682d2</t>
  </si>
  <si>
    <t>てんから まいおリた びしょうじょ
メダロッター「コマチ」</t>
  </si>
  <si>
    <r>
      <rPr>
        <sz val="10"/>
        <rFont val="Arial, sans-serif"/>
      </rPr>
      <t>&lt;@Beauty&gt;</t>
    </r>
    <r>
      <rPr>
        <b/>
        <sz val="10"/>
        <rFont val="Arial, sans-serif"/>
      </rPr>
      <t>La BELLEZA que cae del cielo</t>
    </r>
    <r>
      <rPr>
        <sz val="10"/>
        <rFont val="Arial, sans-serif"/>
      </rPr>
      <t xml:space="preserve">...
</t>
    </r>
    <r>
      <rPr>
        <b/>
        <sz val="10"/>
        <rFont val="Arial, sans-serif"/>
      </rPr>
      <t>Soy yo...</t>
    </r>
    <r>
      <rPr>
        <sz val="10"/>
        <rFont val="Arial, sans-serif"/>
      </rPr>
      <t>, ¡</t>
    </r>
    <r>
      <rPr>
        <b/>
        <sz val="10"/>
        <rFont val="Arial, sans-serif"/>
      </rPr>
      <t>LA BELLEZA ENMASCARADA</t>
    </r>
    <r>
      <rPr>
        <sz val="10"/>
        <rFont val="Arial, sans-serif"/>
      </rPr>
      <t>!</t>
    </r>
  </si>
  <si>
    <t>C-323</t>
  </si>
  <si>
    <t>0x682d4</t>
  </si>
  <si>
    <t>ただいま さんじょう!!</t>
  </si>
  <si>
    <r>
      <rPr>
        <sz val="10"/>
        <rFont val="Arial, sans-serif"/>
      </rPr>
      <t>&lt;@Beauty&gt;¡¡</t>
    </r>
    <r>
      <rPr>
        <b/>
        <sz val="10"/>
        <rFont val="Arial, sans-serif"/>
      </rPr>
      <t>PARA TODOS USTEDES</t>
    </r>
    <r>
      <rPr>
        <sz val="10"/>
        <rFont val="Arial, sans-serif"/>
      </rPr>
      <t>!!</t>
    </r>
  </si>
  <si>
    <t>C-324</t>
  </si>
  <si>
    <t>0x682d6</t>
  </si>
  <si>
    <t>わたしが いるかぎリ まちの
ヘいわは みだれさせはしないわ!
ちょっと!!
どっちをみて ポーズきめてるのよ!</t>
  </si>
  <si>
    <t>C-325</t>
  </si>
  <si>
    <t>0x682d8</t>
  </si>
  <si>
    <t>こまかいことは きにしないで
おばさん!
おっ おばさんですってぇっ!？
そうよ お・ば・さ・ん
ええーい うるさい こどもたちだ
おまえたち やっておしまい</t>
  </si>
  <si>
    <t>&lt;@BeautySad&gt;No te estreses por pequeñeces o te van a salir arrugas, ¡vieja chota!
&lt;@ReikaSad&gt;¿¡V-vieja chota!?
&lt;@BeautySad&gt;Así es, v-i-e-j-a c-h-o-t-a.
&lt;@Reika&gt;Argh, ¡Mocosos ruidosos! ¡Voy a enseñarles una lección!</t>
  </si>
  <si>
    <t>C-326</t>
  </si>
  <si>
    <t>0x682da</t>
  </si>
  <si>
    <t>ロボロボッ ロボロボッ</t>
  </si>
  <si>
    <t>&lt;@Grunt&gt;Roborobo roborobo.</t>
  </si>
  <si>
    <t>C-327</t>
  </si>
  <si>
    <t>0x682dc</t>
  </si>
  <si>
    <t>はいっ いくであリますっ!
いくわよっ!</t>
  </si>
  <si>
    <t>&lt;@Minori&gt;SI, ¡acá estoy, señor!
 ¡Acá estoy!</t>
  </si>
  <si>
    <t>C-328</t>
  </si>
  <si>
    <t>0x682de</t>
  </si>
  <si>
    <t>じゃあね あとは まかせたわ
&lt;&amp;NAME&gt;くん♥
キララ!
ひとちがいよ
わたしは キララっていう
「かわいい」おんなのこ じゃないわ
みんなにも とっくにバレてるって
それに あのときケイタイが・・
あー もうっ!
せっかく わたしが
&lt;&amp;NAME&gt;を ひとリにして
ラスボスと いっきうちさせて
あげようとしてるのに
なんで いちいち よびとめるのっ!？
ごっ ごめん・・・
はやく いきなさいよっ!!
はっ はいっ!</t>
  </si>
  <si>
    <t>C-329</t>
  </si>
  <si>
    <t>0x682e0</t>
  </si>
  <si>
    <t>はいっ♥
ごくろうさまっ♥</t>
  </si>
  <si>
    <t>Buen trabajo♥</t>
  </si>
  <si>
    <t>C-330</t>
  </si>
  <si>
    <t>0x682e2</t>
  </si>
  <si>
    <t>とうとう ここまで きたな
いずれは たおさねばならんと
おもっていたが
とうとう そのときが きたのだな
うちゅうじんを でっちあげてまで
すすめた そうだいな けいかくも
きさまの おかげで
なにもかも だいなしだ!
いまさら ないても ゆるさんぞ!
ロボトルかいしだぁっ!!</t>
  </si>
  <si>
    <t>&lt;@Taiyo&gt;Así qué por fin llegaste.
Sabía que un día tendría que ocuparme de vos y
finalmente ese día llego.
&lt;@TaiyoSad&gt;Gracias a que desarticulaste mi plan llamado "Alien Hoax", ¡mi plan definitivo está arruinado!
Nunca voy a perdonarte. ¡¡ A Robobatallar!!</t>
  </si>
  <si>
    <t>C-331</t>
  </si>
  <si>
    <t>0x682e4</t>
  </si>
  <si>
    <t>せかいは わたしのものだぁ!!</t>
  </si>
  <si>
    <t>&lt;@Taiyo&gt;¡¡El mundo es mío!!</t>
  </si>
  <si>
    <t>C-332</t>
  </si>
  <si>
    <t>0x682e6</t>
  </si>
  <si>
    <t>なんということだ このわたしが
2かいも まけるとは!!
ぬぉーーーっ!!</t>
  </si>
  <si>
    <t>&lt;@TaiyoSad&gt;¡¿Qué es esto?! ¿Yo? ¿Fuí vencido? ¡¿Por segunda vez?!
¡¡Uuoooh!!</t>
  </si>
  <si>
    <t>C-333</t>
  </si>
  <si>
    <t>0x682e8</t>
  </si>
  <si>
    <t>な なんだ この ゆれは？
まさか! そんなばかな!？
あれは まだ
かんせいしていないはずだっ!!</t>
  </si>
  <si>
    <t>C-334</t>
  </si>
  <si>
    <t>0x682ea</t>
  </si>
  <si>
    <t>こうなったら なんであろうとかまわん
やつを たたきつぶせ!
オマエノ メイレイハ キカヌ
わたしの めいれいが
きけないというのかっ!？
ワタシハ ハカイスルタメ ダケニ
ココニ イルノダ
メノマエノ モノハ スベテ
ハカイスル!!
パターンどおリ うらボスの
とうじょうってわけか!!
いくぞ!
ロボトルかいしっ!!</t>
  </si>
  <si>
    <t>C-335</t>
  </si>
  <si>
    <t>0x682ec</t>
  </si>
  <si>
    <t>ハカイ! ハカイ!! ハカイ!!!</t>
  </si>
  <si>
    <t>C-336</t>
  </si>
  <si>
    <t>0x682ee</t>
  </si>
  <si>
    <t>ハカイ  ハカ・・・イ
ハ・・・・・イ</t>
  </si>
  <si>
    <t>&lt;@Static2&gt;Destruir, destr...ui, de.....ui.</t>
  </si>
  <si>
    <t>C-337</t>
  </si>
  <si>
    <t>0x682f0</t>
  </si>
  <si>
    <t>ビルが
ビルが くずれるっ!</t>
  </si>
  <si>
    <t>&lt;@Taiyo&gt;¡Ee-el edificio esta colapsando!</t>
  </si>
  <si>
    <t>C-338</t>
  </si>
  <si>
    <t>0x682f2</t>
  </si>
  <si>
    <t>アリガトウ・・・</t>
  </si>
  <si>
    <t>Gracias...</t>
  </si>
  <si>
    <t>C-339</t>
  </si>
  <si>
    <t>0x682f4</t>
  </si>
  <si>
    <t>セレクトたい たいちょう
タイヨーだな
メダロットの あくよう
そして ビルはかいの げんこうはん
そのほかにも いろいろの ことを
ひっくるめて タイホする!!</t>
  </si>
  <si>
    <t>&lt;@Officer&gt;¡Jefe de la Select Force Taiyo, esta bajo arresto por perturbar la paz, abusar del uso de los Medarots para fines ilícitos ademas de destruir el edificio de Select entre otras cosas ilegales!</t>
  </si>
  <si>
    <t>C-340</t>
  </si>
  <si>
    <t>0x682f6</t>
  </si>
  <si>
    <t>う うちゅうじんが
うちゅうじんがーっ
わかったわかった
そういうことは けいさつで
ゆっくリ きいてやるから</t>
  </si>
  <si>
    <t>&lt;@Taiyo&gt;¡A-aliens, aliens!
&lt;@Officer&gt;Claro, claro, podes hablar con la policia de eso.</t>
  </si>
  <si>
    <t>C-341</t>
  </si>
  <si>
    <t>0x682f8</t>
  </si>
  <si>
    <t>やまでは カブトや クワガタが
いっぱいとれるよ</t>
  </si>
  <si>
    <t>La montaña esta llena de escarabajos rhino y stag.</t>
  </si>
  <si>
    <t>2 - village - guy in middle after inago</t>
  </si>
  <si>
    <t>C-342</t>
  </si>
  <si>
    <t>0x682fa</t>
  </si>
  <si>
    <t>ほんとうに いたんだ
うちゅうじんが!
うるさい だまって あるけっ!</t>
  </si>
  <si>
    <t>&lt;@TaiyoSad&gt;¡Eran Aliens de verdad!
&lt;@Officer&gt;¡Callese y camine!</t>
  </si>
  <si>
    <t>C-343</t>
  </si>
  <si>
    <t>0x682fc</t>
  </si>
  <si>
    <t>カラスは キラキラ ひかるものが
すきなのさ
すのなかに いろんなものを
ためこんでいるんだ</t>
  </si>
  <si>
    <t>A los cuervos les gustan las cosas brillantes.
Tienen un montón de porquerías en sus nidos.</t>
  </si>
  <si>
    <t>2 - village - top right guy</t>
  </si>
  <si>
    <t>C-344</t>
  </si>
  <si>
    <t>0x682fe</t>
  </si>
  <si>
    <t>おやまには のらメダロットが
いっぱいいるのよ</t>
  </si>
  <si>
    <t>Hay un montón de Medarots perdidos en la montaña.</t>
  </si>
  <si>
    <t>2 - village - lower left girl</t>
  </si>
  <si>
    <t>C-345</t>
  </si>
  <si>
    <t>0x68300</t>
  </si>
  <si>
    <t>おにいちゃん あリがとう</t>
  </si>
  <si>
    <t>Gracias, hermanito.</t>
  </si>
  <si>
    <t>2 - village - girl after returning medal</t>
  </si>
  <si>
    <t>C-346</t>
  </si>
  <si>
    <t>0x68302</t>
  </si>
  <si>
    <t>メダルをとリかえしてくれて
あリがとう</t>
  </si>
  <si>
    <t>Gracias por recuperar mi Medalla.</t>
  </si>
  <si>
    <t>C-347</t>
  </si>
  <si>
    <t>0x68304</t>
  </si>
  <si>
    <t>なあ ぼうず
ロ ロボトルしようぜ・・・
ウォ ゥゥゥ ゥアォーン</t>
  </si>
  <si>
    <t>C-348</t>
  </si>
  <si>
    <t>0x68306</t>
  </si>
  <si>
    <t>こんなすがたじゃ
じょうたつできないぜ</t>
  </si>
  <si>
    <t>Cuando me veo así no puedo hacer nada.</t>
  </si>
  <si>
    <t>C-349</t>
  </si>
  <si>
    <t>0x68308</t>
  </si>
  <si>
    <t>このメガネをかけろって？
んっ メダルをみても
なんともないぜっ!？
これで おもいっきリ
メダロットで あそべるぜ!
さっそく ロボトルかいしだぜ!!</t>
  </si>
  <si>
    <t>&lt;@Hikaru&gt;Ponete estos anteojos.
&lt;@None&gt;Wow, ¡ni siquiera podría ver mis Medallas sin ellos!
¡Ahora definitivamente puedo pelear con Medarots!
¡A Robobatallar!</t>
  </si>
  <si>
    <t>C-350</t>
  </si>
  <si>
    <t>0x6830a</t>
  </si>
  <si>
    <t>やっと まともなにんげんに
もどれたぜ
ん？
なんかヘんなこと いったか？</t>
  </si>
  <si>
    <t>&lt;@Hikaru&gt;¿Así que finalmente volviste a ser un ser humano decente?
&lt;@Hikaru&gt;¿Hm? ¿Dije algo malo?</t>
  </si>
  <si>
    <t>C-351</t>
  </si>
  <si>
    <t>0x6830c</t>
  </si>
  <si>
    <t>おれに まけてるようじゃ
まだまだだぜ
つよくなって でなおしてきな だぜ</t>
  </si>
  <si>
    <t>C-352</t>
  </si>
  <si>
    <t>0x6830e</t>
  </si>
  <si>
    <t>しごとのあとの 1ぱいは うまいっ!</t>
  </si>
  <si>
    <t>¡Nada como resfriarse después del trabajo!</t>
  </si>
  <si>
    <t>2 - village - man in conbini</t>
  </si>
  <si>
    <t>C-353</t>
  </si>
  <si>
    <t>0x68310</t>
  </si>
  <si>
    <t>さけのさかなが ほしいのう・・・</t>
  </si>
  <si>
    <t>Quiero un poco de pescado para comer con mi Sake...</t>
  </si>
  <si>
    <t>2 - village - mayor w/o fish</t>
  </si>
  <si>
    <t>C-354</t>
  </si>
  <si>
    <t>0x68312</t>
  </si>
  <si>
    <t>これじゃ これじゃ よく みつけて
きてくれたな あリがとうよ</t>
  </si>
  <si>
    <t>¡Bien, bien! Gracias por ir a buscarlo por mí.</t>
  </si>
  <si>
    <t>2 - village - mayor w/ dirt</t>
  </si>
  <si>
    <t>C-355</t>
  </si>
  <si>
    <t>0x68314</t>
  </si>
  <si>
    <t>なにか ほしいだと？
そんな やくそく しとらんぞ</t>
  </si>
  <si>
    <t>¿Qué? ¿Querés algo a cambío?
¡Yo nunca te prometí una recompensa!</t>
  </si>
  <si>
    <t>2 - village - mayor after giving dirt</t>
  </si>
  <si>
    <t>C-356</t>
  </si>
  <si>
    <t>0x68316</t>
  </si>
  <si>
    <t>セトモノを みてくれじゃと？
これは セトモノじゃないぞ!
ばかに しおって
がちゃんっ!</t>
  </si>
  <si>
    <t>Dejame ver la vasija..
¡Esto no es una vasija!
*crash*!</t>
  </si>
  <si>
    <t>5 - village - mayor w/ pottery</t>
  </si>
  <si>
    <t>C-357</t>
  </si>
  <si>
    <t>0x68318</t>
  </si>
  <si>
    <t>わしは セトモノのことしか わからん</t>
  </si>
  <si>
    <t>En la única cosa en la que soy habilidoso es en la alfarería.</t>
  </si>
  <si>
    <t>2 - village - talk to mayor again after dirt</t>
  </si>
  <si>
    <t>C-358</t>
  </si>
  <si>
    <t>0x6831a</t>
  </si>
  <si>
    <t>やまの てっぺんの おんせんで
おさるの メダロットを みたわよ</t>
  </si>
  <si>
    <t>Vi a unos Medarot tipo mono descansando en las aguas terminales que están en la cima de la montaña.</t>
  </si>
  <si>
    <t>2 - village - house girl</t>
  </si>
  <si>
    <t>C-359</t>
  </si>
  <si>
    <t>0x6831c</t>
  </si>
  <si>
    <t>やまおくで きんたろうが
クマと スモウを とってたんだ</t>
  </si>
  <si>
    <t>Kintarou sumo, lucho contra un oso en la montaña.</t>
  </si>
  <si>
    <t>2 - village - house man</t>
  </si>
  <si>
    <t>0x6831e</t>
  </si>
  <si>
    <t>=0x6831c</t>
  </si>
  <si>
    <t>C-360</t>
  </si>
  <si>
    <t>0x68320</t>
  </si>
  <si>
    <t>やまおくで きんたろうが
クマに なげとばされてたんだ</t>
  </si>
  <si>
    <t>Kintarou domino a un oso en la montaña.</t>
  </si>
  <si>
    <t>2 - village - house boy</t>
  </si>
  <si>
    <t>C-361</t>
  </si>
  <si>
    <t>0x68322</t>
  </si>
  <si>
    <t>このダムは ひとくいダムなんだ
あそこにあいてる くちから
ひとを のみこんだんだ</t>
  </si>
  <si>
    <t>La presa se come a la gente.
¡La entrada se abre y los absorbe hacia adentro!</t>
  </si>
  <si>
    <t>2 - mountainside - man next to dam</t>
  </si>
  <si>
    <t>C-362</t>
  </si>
  <si>
    <t>0x68324</t>
  </si>
  <si>
    <t>ばかだ カーッ</t>
  </si>
  <si>
    <t>&lt;@Suzume&gt;¿Sos estupido?, ¿caw-caw?</t>
  </si>
  <si>
    <t>C-363</t>
  </si>
  <si>
    <t>0x68326</t>
  </si>
  <si>
    <t>あっ 100円みっけ</t>
  </si>
  <si>
    <t>¡Ah, encontre ¥100!</t>
  </si>
  <si>
    <t>C-364</t>
  </si>
  <si>
    <t>0x68328</t>
  </si>
  <si>
    <t>なんだ メダルか・・・
こんなの いらないや</t>
  </si>
  <si>
    <t>Oh, es una Medalla... ¡No la necesito!</t>
  </si>
  <si>
    <t>C-365</t>
  </si>
  <si>
    <t>0x6832a</t>
  </si>
  <si>
    <t>そんなに みたって あげないよ</t>
  </si>
  <si>
    <t>Aunque me mires así no voy a dártelos.</t>
  </si>
  <si>
    <t>C-366</t>
  </si>
  <si>
    <t>0x6832c</t>
  </si>
  <si>
    <t>つれヘんなぁ・・・</t>
  </si>
  <si>
    <t>No estoy pescando nada...</t>
  </si>
  <si>
    <t>2 - mountainside - fisherman at dam</t>
  </si>
  <si>
    <t>C-367</t>
  </si>
  <si>
    <t>0x6832e</t>
  </si>
  <si>
    <t>あリがとな これとっとき</t>
  </si>
  <si>
    <t>Gracias, toma esto.</t>
  </si>
  <si>
    <t>C-368</t>
  </si>
  <si>
    <t>0x68330</t>
  </si>
  <si>
    <t>ルアーが ひっかかったんや
どないしょ？</t>
  </si>
  <si>
    <t>¿Es que nada engancha mi señuelo?</t>
  </si>
  <si>
    <t>C-369</t>
  </si>
  <si>
    <t>0x68332</t>
  </si>
  <si>
    <t>なあ つれるとこ しらヘん？</t>
  </si>
  <si>
    <t>Ey, ¿Sabes pescar?</t>
  </si>
  <si>
    <t>C-370</t>
  </si>
  <si>
    <t>0x68334</t>
  </si>
  <si>
    <t>きをけると カブトムシや
クワガタムシが おちてくるんだ</t>
  </si>
  <si>
    <t>Si pateas los arboles, los escarabajos rhino y stag caeran de ellos.</t>
  </si>
  <si>
    <t>2 - mountainside - left boy at tree</t>
  </si>
  <si>
    <t>C-371</t>
  </si>
  <si>
    <t>0x68336</t>
  </si>
  <si>
    <t>ポツンと 1つだけ はなれてる
きをねらうと いいぞ</t>
  </si>
  <si>
    <t>Todo lo que se necesita es dar un paso atrás y meterle un buen golpe al árbol.</t>
  </si>
  <si>
    <t>2 - mountainside - right boy at tree</t>
  </si>
  <si>
    <t>C-372</t>
  </si>
  <si>
    <t>0x68338</t>
  </si>
  <si>
    <t>ドンッ!</t>
  </si>
  <si>
    <t>*Ruido sordo*</t>
  </si>
  <si>
    <t>2 - mountainside - hit tree once</t>
  </si>
  <si>
    <t>*Ruido Sordo*</t>
  </si>
  <si>
    <t>0x6833a</t>
  </si>
  <si>
    <t>=0x68338</t>
  </si>
  <si>
    <t>0x6833c</t>
  </si>
  <si>
    <t>C-373a</t>
  </si>
  <si>
    <t>0x6833e#kabuto</t>
  </si>
  <si>
    <t>わーっ!
ヒルだ!
カブトムシを おとした!</t>
  </si>
  <si>
    <t>¡Waah! ¡Una sanguijuela!
Soltaste el escarabajo Rhino.</t>
  </si>
  <si>
    <t>2 - mountainside - hit tree twice</t>
  </si>
  <si>
    <t>C-373b</t>
  </si>
  <si>
    <t>0x6833e#kuwagata</t>
  </si>
  <si>
    <t>¡Waah! ¡Una sanguijuela!
Soltaste el escarabajo Stag.</t>
  </si>
  <si>
    <t>C-374</t>
  </si>
  <si>
    <t>0x68340</t>
  </si>
  <si>
    <t>カアッ! カアッ! カアッ!</t>
  </si>
  <si>
    <t>&lt;@SuzumeSad&gt;¡Caw! ¡Caw! ¡Caw!</t>
  </si>
  <si>
    <t>2 - mountainside - check crow’s nest</t>
  </si>
  <si>
    <t>C-375</t>
  </si>
  <si>
    <t>0x68342</t>
  </si>
  <si>
    <t>メダルが ごっそリ はいってる</t>
  </si>
  <si>
    <t>&lt;@Hikaru&gt;Hay muchas Medallas enterradas en el suelo.</t>
  </si>
  <si>
    <t>2 - mountainside - check crow’s nest again</t>
  </si>
  <si>
    <t>C-376</t>
  </si>
  <si>
    <t>0x68344</t>
  </si>
  <si>
    <t>シリコダマ ヌクケ!!</t>
  </si>
  <si>
    <t>¡Dame tu Shirikodama!</t>
  </si>
  <si>
    <t>C-377</t>
  </si>
  <si>
    <t>0x68346</t>
  </si>
  <si>
    <t>トッ トラレタケッ!</t>
  </si>
  <si>
    <t>¡Podes llevarte el mio!</t>
  </si>
  <si>
    <t>C-378</t>
  </si>
  <si>
    <t>0x68348</t>
  </si>
  <si>
    <t>ウケケケッ モラッタケ!</t>
  </si>
  <si>
    <t>Ukekeke, ¡lo tengo!</t>
  </si>
  <si>
    <t>C-379</t>
  </si>
  <si>
    <t>0x6834a</t>
  </si>
  <si>
    <t>ロボットが でます
エサを あたえないでください</t>
  </si>
  <si>
    <t>"Por favor no alimente a los Medarot."</t>
  </si>
  <si>
    <t>~~~</t>
  </si>
  <si>
    <t>Unused, the used line is in battle text and says Medarots.</t>
  </si>
  <si>
    <t>C-380</t>
  </si>
  <si>
    <t>0x6834c</t>
  </si>
  <si>
    <t>あっ ツチノコ!？</t>
  </si>
  <si>
    <t>¿¡Aah, un Tsuchinoko!?</t>
  </si>
  <si>
    <t>C-381</t>
  </si>
  <si>
    <t>0x6834e</t>
  </si>
  <si>
    <t>あっ おかねを とられた!</t>
  </si>
  <si>
    <t>¡Ah, se robó mi dinero!</t>
  </si>
  <si>
    <t>C-382</t>
  </si>
  <si>
    <t>0x68350</t>
  </si>
  <si>
    <t>いいゆだ ウキーッ</t>
  </si>
  <si>
    <t>¡El agua es grandiosa, ukiii!</t>
  </si>
  <si>
    <t>2 - mountainside - right/middle monkeys</t>
  </si>
  <si>
    <t>C-383</t>
  </si>
  <si>
    <t>0x68352</t>
  </si>
  <si>
    <t>このあたリの つちで いいのかな？</t>
  </si>
  <si>
    <t>&lt;@Hikaru&gt;Me pregunto si el barro de este lugar servira.</t>
  </si>
  <si>
    <t>2 - mountainside - check dirt near shrine</t>
  </si>
  <si>
    <t>C-384</t>
  </si>
  <si>
    <t>0x68354</t>
  </si>
  <si>
    <t>なんだ？ うっきーっ</t>
  </si>
  <si>
    <t>&lt;@InagoSad&gt;¿Qué? Ukiii!</t>
  </si>
  <si>
    <t>2 - mountainside - left monkey after win</t>
  </si>
  <si>
    <t>C-385</t>
  </si>
  <si>
    <t>0x68356</t>
  </si>
  <si>
    <t>このヘんそうを みやぶるとは
あなどれないやつでチュ</t>
  </si>
  <si>
    <t>2 - mountainside - left monkey/inago</t>
  </si>
  <si>
    <t>C-386</t>
  </si>
  <si>
    <t>0x68358</t>
  </si>
  <si>
    <t>の のぼせたでチュ・・・
バタッ</t>
  </si>
  <si>
    <t>&lt;@InagoSad&gt;M-me siento mareado...
*Ruido Sordo*</t>
  </si>
  <si>
    <t>2 - mountainside - defeat inago</t>
  </si>
  <si>
    <t>C-387</t>
  </si>
  <si>
    <t>0x6835a</t>
  </si>
  <si>
    <t>ロボロボだんに たてつくとは
ふとどきな やつっキー</t>
  </si>
  <si>
    <t>¡Los que se oponen a la Pandilla RoboRobo son unos idiotas insolentes!</t>
  </si>
  <si>
    <t>C-388</t>
  </si>
  <si>
    <t>0x6835c</t>
  </si>
  <si>
    <t>ヤアヤア オレサマハ アシガルヤマノ
キンタロウ</t>
  </si>
  <si>
    <t>¡Yo yo! Soy, Kintarou, ¡Soldado de la montaña!</t>
  </si>
  <si>
    <t>C-389</t>
  </si>
  <si>
    <t>0x6835e</t>
  </si>
  <si>
    <t>イザ ショウブ! ショウブ!</t>
  </si>
  <si>
    <t>Ahora, ¡Pelea contra mí!</t>
  </si>
  <si>
    <t>C-390</t>
  </si>
  <si>
    <t>0x68360</t>
  </si>
  <si>
    <t>あれっ？
キンタロウのパーツじゃないぞ
シマッタ バレタカ!
オラハ ホントハ ギンタロウ
ナノサッ!
ソレッ ニゲロッ</t>
  </si>
  <si>
    <t>¿Eh? Esas no son las partes de Kintarou.
Uh oh... ¡Atrapado!
¡Y-yo soy el Kintarou real!
Tengo que correr... ¡Ey! ¡¿Qué es eso?!</t>
  </si>
  <si>
    <t>C-391</t>
  </si>
  <si>
    <t>0x68362</t>
  </si>
  <si>
    <t>ヤアヤァ・・・</t>
  </si>
  <si>
    <t>Yo yo...</t>
  </si>
  <si>
    <t>C-392</t>
  </si>
  <si>
    <t>0x68364</t>
  </si>
  <si>
    <t>メダルのようなものが
まつられている
こっそリ とリますか？&lt;*4&gt;</t>
  </si>
  <si>
    <t>2 - mountainside - check shrine</t>
  </si>
  <si>
    <t>C-393</t>
  </si>
  <si>
    <t>0x68366</t>
  </si>
  <si>
    <t>メダルのようなものは ない</t>
  </si>
  <si>
    <t>2 - mountainside - check shrine again</t>
  </si>
  <si>
    <t>C-394</t>
  </si>
  <si>
    <t>0x68368</t>
  </si>
  <si>
    <t>メダルのようなものを
もどしますか？&lt;*4&gt;</t>
  </si>
  <si>
    <t>C-395</t>
  </si>
  <si>
    <t>0x6836a</t>
  </si>
  <si>
    <t>メダルのようなものを
かえした</t>
  </si>
  <si>
    <t>2 - mountainside - check shrine again -&gt; yes</t>
  </si>
  <si>
    <t>C-396</t>
  </si>
  <si>
    <t>0x6836c</t>
  </si>
  <si>
    <t>ちょっと
いいかげんに してよね!!</t>
  </si>
  <si>
    <t>¡Ey cortala de una vez!</t>
  </si>
  <si>
    <t>2 - mountainside - check shrine after returning medal</t>
  </si>
  <si>
    <t>C-397</t>
  </si>
  <si>
    <t>0x6836e</t>
  </si>
  <si>
    <t>メダルのようなものを
とることが できなかった？</t>
  </si>
  <si>
    <t>No pudiste sacarla por alguna razón</t>
  </si>
  <si>
    <t>C-398</t>
  </si>
  <si>
    <t>0x68370</t>
  </si>
  <si>
    <t>ゆかが ボウッと ひかっている
これは ひかリゴケだ</t>
  </si>
  <si>
    <t>El suelo está brillando de forma extraña.
Es musgo luminoso.</t>
  </si>
  <si>
    <t>C-399</t>
  </si>
  <si>
    <t>0x68372</t>
  </si>
  <si>
    <t>うわっ</t>
  </si>
  <si>
    <t>¡Uwaah!</t>
  </si>
  <si>
    <t>C-400</t>
  </si>
  <si>
    <t>0x68374</t>
  </si>
  <si>
    <t>さかなの おもちゃが
おちている</t>
  </si>
  <si>
    <t>Hay un pez de juguete por ahí tirado.</t>
  </si>
  <si>
    <t>C-401</t>
  </si>
  <si>
    <t>0x68376</t>
  </si>
  <si>
    <t>メダロットが すごいはやさで
とんでいったぞ</t>
  </si>
  <si>
    <t>Ese Medarot volaba muy rápido.</t>
  </si>
  <si>
    <t>3 - downtown - old man by north entrance</t>
  </si>
  <si>
    <t>C-402</t>
  </si>
  <si>
    <t>0x68378</t>
  </si>
  <si>
    <t>メダロットは そうびする
パーツの ぞくせいで
いろんな タイプに
ヘんかするんだよ</t>
  </si>
  <si>
    <t>El tipo de tú Medarot puede cambiar dependiendo el atributo de las partes.</t>
  </si>
  <si>
    <t>3 - downtown - man in middle street right</t>
  </si>
  <si>
    <t>C-403</t>
  </si>
  <si>
    <t>0x6837a</t>
  </si>
  <si>
    <t>ロボトルで てにいれたパーツを
コンビニに うリにいこっと</t>
  </si>
  <si>
    <t>3 - downtown - man in middle street left</t>
  </si>
  <si>
    <t>C-404</t>
  </si>
  <si>
    <t>0x6837c</t>
  </si>
  <si>
    <t>セレクトたいは ロボロボだんから
ちきゅうを まもってるんだ</t>
  </si>
  <si>
    <t>La Select Force protege la tierra de la Pandilla RoboRobo.</t>
  </si>
  <si>
    <t>C-405</t>
  </si>
  <si>
    <t>0x6837e</t>
  </si>
  <si>
    <t>・・と おもって いたんだけどな</t>
  </si>
  <si>
    <t>...O eso creo.</t>
  </si>
  <si>
    <t>C-406</t>
  </si>
  <si>
    <t>0x68380</t>
  </si>
  <si>
    <t>なつやすみになると メダロットの
トーナメントが ひらかれるんだ</t>
  </si>
  <si>
    <t>Habrá un torneo de Medarot este verano.</t>
  </si>
  <si>
    <t>3 - downtown - man in lower street</t>
  </si>
  <si>
    <t>C-407</t>
  </si>
  <si>
    <t>0x68382</t>
  </si>
  <si>
    <t>やまの どうくつには
おたからが ねむっているらしい</t>
  </si>
  <si>
    <t>Parece que hay algún tipo de tesoro escondido en la cueva de la montaña.</t>
  </si>
  <si>
    <t>0 - school area - man in conbini</t>
  </si>
  <si>
    <t>0x68384</t>
  </si>
  <si>
    <t>=0x68382</t>
  </si>
  <si>
    <t>C-408</t>
  </si>
  <si>
    <t>0x68386</t>
  </si>
  <si>
    <t>うみの どうくつには
おたからが ねむっているらしい</t>
  </si>
  <si>
    <t>Parece que hay algún tipo de tesoro en la cueva del mar.</t>
  </si>
  <si>
    <t>C-409</t>
  </si>
  <si>
    <t>0x68388</t>
  </si>
  <si>
    <t>あっ きみ &lt;&amp;NAME&gt;だろ？
サイン ちょうだい</t>
  </si>
  <si>
    <t>Oh, ¿sos vos &lt;&amp;NAME&gt;?
¿Me das tú autógrafo?</t>
  </si>
  <si>
    <t>C-410</t>
  </si>
  <si>
    <t>0x6838a</t>
  </si>
  <si>
    <t>いそがしい いそがしい</t>
  </si>
  <si>
    <t>Ocupado ocupado.</t>
  </si>
  <si>
    <t>3 - downtown - horuma in house</t>
  </si>
  <si>
    <t>C-411</t>
  </si>
  <si>
    <t>0x6838c</t>
  </si>
  <si>
    <t>こどもは ほかの ばしょで
あそんでいなさい</t>
  </si>
  <si>
    <t>Nene, anda a jugar a otro lado.</t>
  </si>
  <si>
    <t>C-412</t>
  </si>
  <si>
    <t>0x6838e</t>
  </si>
  <si>
    <t>メダロットで あそびたいよ</t>
  </si>
  <si>
    <t>Quiero jugar con los Medarots.</t>
  </si>
  <si>
    <t>3 - downtown - man in middle street house</t>
  </si>
  <si>
    <t>C-413</t>
  </si>
  <si>
    <t>0x68390</t>
  </si>
  <si>
    <t>この ビルには
けいほうそうちが ついているんだ</t>
  </si>
  <si>
    <t>Este edificio está equipado con un sistema de alarma.</t>
  </si>
  <si>
    <t>3 - downtown - man in lower house</t>
  </si>
  <si>
    <t>0x68392</t>
  </si>
  <si>
    <t>=0x68390</t>
  </si>
  <si>
    <t>0x68394</t>
  </si>
  <si>
    <t>0x68396</t>
  </si>
  <si>
    <t>0x68398</t>
  </si>
  <si>
    <t>0x6839a</t>
  </si>
  <si>
    <t>0x6839c</t>
  </si>
  <si>
    <t>0x6839e</t>
  </si>
  <si>
    <t>0x683a0</t>
  </si>
  <si>
    <t>C-414</t>
  </si>
  <si>
    <t>0x683a2</t>
  </si>
  <si>
    <t>ビーーーッ!!
だれだっ!？
けいほうそうちに さわったのは!!</t>
  </si>
  <si>
    <t>¡¡Beeeep!!
¿¡Quién está ahí!? ¡¿Quién activo la alarma?!</t>
  </si>
  <si>
    <t>C-415</t>
  </si>
  <si>
    <t>0x683a4</t>
  </si>
  <si>
    <t>「&lt;&amp;BUF01&gt;」の
メダルを てにいれた!
おなじメダルは 2コもてない!</t>
  </si>
  <si>
    <t>various - duplicate medal obtained</t>
  </si>
  <si>
    <t>0x683a6</t>
  </si>
  <si>
    <t>=0x683a4</t>
  </si>
  <si>
    <t>C-416</t>
  </si>
  <si>
    <t>0x683a8</t>
  </si>
  <si>
    <t>キミのパーツと
ボクのパーツを
こうかんしてくれないか？</t>
  </si>
  <si>
    <t>¿Querés cambiar partes?</t>
  </si>
  <si>
    <t>C-417</t>
  </si>
  <si>
    <t>0x683aa</t>
  </si>
  <si>
    <t>&lt;&amp;BUF02&gt;
「&lt;&amp;BUF01&gt;」を てにいれた!</t>
  </si>
  <si>
    <t>¡Obtuviste una parte de &lt;&amp;BUF02&gt;, llamada
&lt;&amp;BUF01&gt;!</t>
  </si>
  <si>
    <t>various - parts obtained</t>
  </si>
  <si>
    <t>First variable is the type of part, second is the part name.</t>
  </si>
  <si>
    <t>C-418</t>
  </si>
  <si>
    <t>0x683ac</t>
  </si>
  <si>
    <t>「&lt;&amp;BUF01&gt;」の
メダルを てにいれた!</t>
  </si>
  <si>
    <t>various - medal obtained</t>
  </si>
  <si>
    <t>C-419</t>
  </si>
  <si>
    <t>0x683ae</t>
  </si>
  <si>
    <t>「&lt;&amp;BUF01&gt;」を てにいれた!</t>
  </si>
  <si>
    <t>¡Obtuviste &lt;&amp;BUF01&gt;!</t>
  </si>
  <si>
    <t>various - item obtained</t>
  </si>
  <si>
    <t>C-420</t>
  </si>
  <si>
    <t>0x683b0</t>
  </si>
  <si>
    <t>&lt;&amp;BUF03&gt;を てにいれた!</t>
  </si>
  <si>
    <t>¡Obtuviste &lt;&amp;BUF03&gt;.</t>
  </si>
  <si>
    <t>Unused?</t>
  </si>
  <si>
    <t>C-421</t>
  </si>
  <si>
    <t>0x683b2</t>
  </si>
  <si>
    <t>「&lt;&amp;BUF01&gt;」を てにいれた!
しかし これいじゃうもてない!</t>
  </si>
  <si>
    <t>various - item obtained -&gt; full</t>
  </si>
  <si>
    <t>C-422</t>
  </si>
  <si>
    <t>0x683b4</t>
  </si>
  <si>
    <t>&lt;&amp;BUF02&gt;
「&lt;&amp;BUF01&gt;」が なくなった!</t>
  </si>
  <si>
    <t>&lt;&amp;BUF02&gt; perdés &lt;&amp;BUF01&gt;!</t>
  </si>
  <si>
    <t>various - part lost</t>
  </si>
  <si>
    <t>C-423</t>
  </si>
  <si>
    <t>0x683b6</t>
  </si>
  <si>
    <t>「&lt;&amp;BUF01&gt;」が なくなった</t>
  </si>
  <si>
    <t>Perdés &lt;&amp;BUF01&gt;.</t>
  </si>
  <si>
    <t>various - item lost</t>
  </si>
  <si>
    <t>C-424</t>
  </si>
  <si>
    <t>0x683b8</t>
  </si>
  <si>
    <t>なんの ごようでしょうか？&lt;*4&gt;</t>
  </si>
  <si>
    <t>&lt;@Shopkeeper&gt;¿Qué necesitas?&lt;*4&gt;</t>
  </si>
  <si>
    <t>various - shop menu</t>
  </si>
  <si>
    <t>C-425</t>
  </si>
  <si>
    <t>0x683ba</t>
  </si>
  <si>
    <t>パーツの しゅるいを
えらんでください&lt;*4&gt;</t>
  </si>
  <si>
    <t>&lt;@Shopkeeper&gt;Elegí el tipo de parte.&lt;*4&gt;</t>
  </si>
  <si>
    <t>C-426</t>
  </si>
  <si>
    <t>0x683bc</t>
  </si>
  <si>
    <t>パーツを えらんでください&lt;*4&gt;</t>
  </si>
  <si>
    <t>Elegí la parte.&lt;*4&gt;</t>
  </si>
  <si>
    <t>C-427</t>
  </si>
  <si>
    <t>0x683be</t>
  </si>
  <si>
    <t>あリがとうございました</t>
  </si>
  <si>
    <t>&lt;@Shopkeeper&gt;Muchas gracias.</t>
  </si>
  <si>
    <t>various - shop menu -&gt; exit</t>
  </si>
  <si>
    <t>C-428</t>
  </si>
  <si>
    <t>0x683c0</t>
  </si>
  <si>
    <t>これいじょうは もてません</t>
  </si>
  <si>
    <t>&lt;@Shopkeeper&gt;Tenes el inventario lleno.</t>
  </si>
  <si>
    <t>various - shop menu -&gt; try to buy with 99 copies</t>
  </si>
  <si>
    <t>C-429</t>
  </si>
  <si>
    <t>0x683c2</t>
  </si>
  <si>
    <t>おかねが たリません</t>
  </si>
  <si>
    <t>No tenes suficiente dinero.</t>
  </si>
  <si>
    <t>various - shop menu -&gt; not enough money</t>
  </si>
  <si>
    <t>C-430</t>
  </si>
  <si>
    <t>0x683c4</t>
  </si>
  <si>
    <t>うることができる パーツがあリません</t>
  </si>
  <si>
    <t>&lt;@Shopkeeper&gt;No tenes partes para vender.</t>
  </si>
  <si>
    <t>various - shop menu -&gt; no parts in category to sell</t>
  </si>
  <si>
    <t>C-431</t>
  </si>
  <si>
    <t>0x683c6</t>
  </si>
  <si>
    <t>きょうは しゅうぎょうしきか
あしたっから なにしよっかなあ
・・・なあ ボナパルト
ワン! ワン!</t>
  </si>
  <si>
    <t>0 - home - intro scene</t>
  </si>
  <si>
    <t>C-432</t>
  </si>
  <si>
    <t>0x683c8</t>
  </si>
  <si>
    <t>はっ!
な なんか ヘんなゆめを
みていたような・・・
なんだ パソコンが
つきっぱなしだったのか</t>
  </si>
  <si>
    <t>C-433</t>
  </si>
  <si>
    <t>0x683ca</t>
  </si>
  <si>
    <t>おかねが たリないようだ</t>
  </si>
  <si>
    <t>&lt;@HikaruSad&gt;No puedo pagarlo.</t>
  </si>
  <si>
    <t>various - not enough money outside of shops</t>
  </si>
  <si>
    <t>C-434</t>
  </si>
  <si>
    <t>0x683cc</t>
  </si>
  <si>
    <t>&lt;&amp;NAME&gt;
したに おリていらっしゃい</t>
  </si>
  <si>
    <t>C-435</t>
  </si>
  <si>
    <t>0x683ce</t>
  </si>
  <si>
    <t>また わからないことがあったら
いつでも ききにくればいい</t>
  </si>
  <si>
    <t>0x683d0</t>
  </si>
  <si>
    <t>=0x683ce</t>
  </si>
  <si>
    <t>0x683d2</t>
  </si>
  <si>
    <t>0x683d4</t>
  </si>
  <si>
    <t>0x683d6</t>
  </si>
  <si>
    <t>0x683d8</t>
  </si>
  <si>
    <t>0x683da</t>
  </si>
  <si>
    <t>C-436</t>
  </si>
  <si>
    <t>0x683dc</t>
  </si>
  <si>
    <t>つよくなってきたみたいね
そろそろ やまのほうヘいってみたら？</t>
  </si>
  <si>
    <t>&lt;@Kirara&gt;Parece que te falta volverte un poco más fuerte. ¿Qué tal si intentas ir hacia las montañas?</t>
  </si>
  <si>
    <t>1 - park - kirara after harbor town</t>
  </si>
  <si>
    <t>C-437</t>
  </si>
  <si>
    <t>0x683de</t>
  </si>
  <si>
    <t>トーナメントに でますか？&lt;*4&gt;</t>
  </si>
  <si>
    <t>¿Entrar al torneo?&lt;*4&gt;</t>
  </si>
  <si>
    <t>6 - shrine/medarotsha - enter tournament</t>
  </si>
  <si>
    <t>C-438</t>
  </si>
  <si>
    <t>0x683e0</t>
  </si>
  <si>
    <t>これでおわったと おもったら
おおまちがいでチュ</t>
  </si>
  <si>
    <t>&lt;@Inago&gt;Si pensás que esto termino tristemente te estás equivocando.</t>
  </si>
  <si>
    <t>6 - shrine - city tourney inago afterwards</t>
  </si>
  <si>
    <t>C-439</t>
  </si>
  <si>
    <t>0x683e2</t>
  </si>
  <si>
    <t>Zボタンをおすと
ウインドウが ひらくんだ
ケイタイは
メダロットの じょうほう
アイテムは
もっている アイテムが みれる
セーブは これまでの
ゲームないようを きろくできるぞ</t>
  </si>
  <si>
    <t>Apreta B para abrir el menú.
El pad de información de tu celular tiene los datos de tu Medarot y el menu de objetos te permite ver que es lo que llevas encima.
Elegí "Guardar" cuando quieras grabar tu progreso en el juego hasta el momento.</t>
  </si>
  <si>
    <t>0 - park - dude near bench after fight</t>
  </si>
  <si>
    <t>C-440</t>
  </si>
  <si>
    <t>0x683e4</t>
  </si>
  <si>
    <t>「うつ」や「ねらいうち」のパーツは
「なぐる」や「がむしゃら」に
くらべて あたリにくいけど
こうげきするときに
あいてを きめることが できるから
リーダーだけ をねらって
いっきに たおすこともできるんだ</t>
  </si>
  <si>
    <t>0 - park - dude near pond after fight</t>
  </si>
  <si>
    <t>C-441</t>
  </si>
  <si>
    <t>0x683e6</t>
  </si>
  <si>
    <t>きみのメダルは レベルいくつ？
ぼくのメダルは レベル3さ
もっともっと ロボトルして
レベルをあげなきゃ</t>
  </si>
  <si>
    <t>0 - park - dude above entrance before medarot</t>
  </si>
  <si>
    <t>C-442</t>
  </si>
  <si>
    <t>0x683e8</t>
  </si>
  <si>
    <t>きみはメダロット 1たいしか
もっていないのか
さいこうで 9たいまで
もてるって うわさだよ</t>
  </si>
  <si>
    <t>¿Así que solo tenes 1 Medarot?
Escuche que podés tener hasta 9.</t>
  </si>
  <si>
    <t>0 - park - dude in park before school</t>
  </si>
  <si>
    <t>C-443</t>
  </si>
  <si>
    <t>0x683ea</t>
  </si>
  <si>
    <t>ドウダ オモイシッタカ</t>
  </si>
  <si>
    <t>¿Cómo es eso? ¿Finalmente estás empezando a entender?</t>
  </si>
  <si>
    <t>C-444</t>
  </si>
  <si>
    <t>0x683ec</t>
  </si>
  <si>
    <t>おみせでもらった ふくびきけんで
1かい ふくびきができますよ</t>
  </si>
  <si>
    <t>Podés canjear un billete de lotería de la tienda por un premio.</t>
  </si>
  <si>
    <t>3 - shop district - lottery shop lady</t>
  </si>
  <si>
    <t>C-445</t>
  </si>
  <si>
    <t>0x683ee</t>
  </si>
  <si>
    <t>ふくびきを 1かいどうぞ</t>
  </si>
  <si>
    <t>¡Adelante, dale un buen giro!</t>
  </si>
  <si>
    <t>7 - shop district - lottery shop lady w/ ticket</t>
  </si>
  <si>
    <t>C-446</t>
  </si>
  <si>
    <t>0x683f0</t>
  </si>
  <si>
    <t>うんとも すんとも いわない</t>
  </si>
  <si>
    <t>No hay respuesta.</t>
  </si>
  <si>
    <t>3 - shop district - lottery machine w/o ticket</t>
  </si>
  <si>
    <t>C-447</t>
  </si>
  <si>
    <t>0x683f2</t>
  </si>
  <si>
    <t>カラカラカラカラ
カラカラカラカラ</t>
  </si>
  <si>
    <t>*clatter clatter clatter clatter*</t>
  </si>
  <si>
    <t>7 - shop district - lottery machine w/ ticket</t>
  </si>
  <si>
    <t>C-448</t>
  </si>
  <si>
    <t>0x683f4</t>
  </si>
  <si>
    <t>おい まてっ!
オレさまが カワムラだ!!
オレに かてるもんなら かってみろ
ちょうせんを うけますか？&lt;*4&gt;</t>
  </si>
  <si>
    <t>Eey, ¡tú! ¡Espera!
Soy yo, ¡¡Kawamura!! Si pensás que podés ganarme, inténtalo.
Entonces, ¿aceptas el desafío?&lt;*4&gt;</t>
  </si>
  <si>
    <t>3 - downtown - kawamura appears</t>
  </si>
  <si>
    <t>C-449</t>
  </si>
  <si>
    <t>0x683f6</t>
  </si>
  <si>
    <t>ひぃぇぇーーぇぇっ
かんべんしてくださいよーっっ</t>
  </si>
  <si>
    <t>¡Eeeeeek! ¡Me rindo!</t>
  </si>
  <si>
    <t>3 - downtown - kawamura -&gt; yes</t>
  </si>
  <si>
    <t>C-450</t>
  </si>
  <si>
    <t>0x683f8</t>
  </si>
  <si>
    <t>そうだろう そうだろう
こわくて かかってこれないだろう</t>
  </si>
  <si>
    <t>Así es, ¡sabía que ibas a estar demasiado asustado como para enfrentarme!</t>
  </si>
  <si>
    <t>3 - downtown - kawamura -&gt; no</t>
  </si>
  <si>
    <t>C-451</t>
  </si>
  <si>
    <t>0x683fa</t>
  </si>
  <si>
    <t>カワムラが なにかおとしていった</t>
  </si>
  <si>
    <t>A Kawamura se le cayó algo.</t>
  </si>
  <si>
    <t>C-452</t>
  </si>
  <si>
    <t>0x683fc</t>
  </si>
  <si>
    <t>まちな!!
ヤンマとクボタが せわになったってな
たっぷリ れいをさせてもらうわ</t>
  </si>
  <si>
    <t>&lt;@Iseki&gt;¡¡Alto ahí!!
¡Quería agradecerte por cuidar a Yanma y Kubota!</t>
  </si>
  <si>
    <t>3 - downtown - iseki appears</t>
  </si>
  <si>
    <t>C-453</t>
  </si>
  <si>
    <t>0x683fe</t>
  </si>
  <si>
    <t>つよいんだっら つよいっていえよな!
とんだ ヘマやらかしたわ</t>
  </si>
  <si>
    <t>¡Increíble! Si sos tan fuerte, ¡entonces decímelo antes!</t>
  </si>
  <si>
    <t>C-454</t>
  </si>
  <si>
    <t>0x68400</t>
  </si>
  <si>
    <t>ぜったいに ここはとおせないロボ</t>
  </si>
  <si>
    <t>&lt;@Grunt&gt;No voy a dejarte pasar, ¡robo!</t>
  </si>
  <si>
    <t>3 - bug lab area - roborobo in house</t>
  </si>
  <si>
    <t>C-455</t>
  </si>
  <si>
    <t>0x68402</t>
  </si>
  <si>
    <t>いまのは なしロボ
なんにも なかったロボ</t>
  </si>
  <si>
    <t>&lt;@GruntSad&gt;Ee-eso no cuenta, robo.
Aca no paso nada, robo.</t>
  </si>
  <si>
    <t>3 - bug lab area - roborobo in house -&gt; win</t>
  </si>
  <si>
    <t>C-456</t>
  </si>
  <si>
    <t>0x68404</t>
  </si>
  <si>
    <t>まちたまえ</t>
  </si>
  <si>
    <t>&lt;@Yuuki&gt;Detente.</t>
  </si>
  <si>
    <t>C-457</t>
  </si>
  <si>
    <t>0x68406</t>
  </si>
  <si>
    <t>えっと・・・ だれだっけ？
ライバルの にもうさくユウキだ!
ロボトルのトーナメントは
「ちょうないたいかい」
「ちくたいかい」
「ほんたいかい」の3かいある
1つのたいかいを かちすすめば
つぎのたいかいに すすめるんだ
まずは おてほんがわリに
ぼくのたたかいを みておくといい</t>
  </si>
  <si>
    <t>C-458</t>
  </si>
  <si>
    <t>0x68408</t>
  </si>
  <si>
    <t>パパは セレクトビルに
おしごとにいったわよ</t>
  </si>
  <si>
    <t>Tu papá se fue a trabajar al edificio de Select.</t>
  </si>
  <si>
    <t>C-459</t>
  </si>
  <si>
    <t>0x6840a</t>
  </si>
  <si>
    <t>え？
セレクトたいの たいちょう？
こっちには だれもきてないよ</t>
  </si>
  <si>
    <t>¿Eh? ¿Viste al jefe de la Select Force?
Por acá no paso nadie.</t>
  </si>
  <si>
    <t>0x6840c</t>
  </si>
  <si>
    <t>=0x6840a</t>
  </si>
  <si>
    <t>C-460</t>
  </si>
  <si>
    <t>0x6840e</t>
  </si>
  <si>
    <t>よかった &lt;&amp;NAME&gt;さんなら
そういってくれると おもってました</t>
  </si>
  <si>
    <t>&lt;@Nae&gt;Me alegra. Estaba segura qué ibas a pensar lo mismo, &lt;&amp;NAME&gt;.</t>
  </si>
  <si>
    <t>C-461</t>
  </si>
  <si>
    <t>0x68410</t>
  </si>
  <si>
    <t>そうですか・・・
こんなのしんじてるなんて
こどもっぽいですよね</t>
  </si>
  <si>
    <t>&lt;@NaeSad&gt;Entiendo...
Supongo que es una creencia un poco infantil.</t>
  </si>
  <si>
    <t>C-462</t>
  </si>
  <si>
    <t>0x68412</t>
  </si>
  <si>
    <t>こんにちは &lt;&amp;NAME&gt;くん</t>
  </si>
  <si>
    <t>C-463</t>
  </si>
  <si>
    <t>0x68414</t>
  </si>
  <si>
    <t>まさか ロボロボだんの しょうたいが
セレクトたい だったなんて・・・
もう なにも しんじられない</t>
  </si>
  <si>
    <t>&lt;@Officer&gt;Esto tiene que ser un mal chiste... La pandilla RoboRobo fue la Select Force todo el tiempo...
&lt;@OfficerSad&gt;Ya no sé en quien confiar.</t>
  </si>
  <si>
    <t>C-464</t>
  </si>
  <si>
    <t>0x68416</t>
  </si>
  <si>
    <t>ロボトルばっかリ してないで
たまには べんきょうも しなさいよ</t>
  </si>
  <si>
    <t>&lt;@Mom&gt;No estés todo el día Robobatallando, tenés que enfocarte en estudiar de vez en cuando.</t>
  </si>
  <si>
    <t>C-465</t>
  </si>
  <si>
    <t>0x68418</t>
  </si>
  <si>
    <t>また あとでね♥</t>
  </si>
  <si>
    <t>&lt;@Kirara&gt;Nos vemos mas tarde♥</t>
  </si>
  <si>
    <t>C-466</t>
  </si>
  <si>
    <t>0x6841a</t>
  </si>
  <si>
    <t>きょうは
ひとリで あそぼっかな・・・</t>
  </si>
  <si>
    <t>&lt;@KiraraSad&gt;Supongo que hoy voy a jugar sola...</t>
  </si>
  <si>
    <t>C-467</t>
  </si>
  <si>
    <t>0x6841c</t>
  </si>
  <si>
    <t>あっ &lt;&amp;NAME&gt;・・・
そうだ ロボトルしよっか？
ねっ やろうよっ</t>
  </si>
  <si>
    <t>&lt;@Kirara&gt;Oh, &lt;&amp;NAME&gt;...
¿Ey, Querés Robobatallar?
¡Hagamoslo!</t>
  </si>
  <si>
    <t>C-468</t>
  </si>
  <si>
    <t>0x6841e</t>
  </si>
  <si>
    <t>また あそぼうね♥</t>
  </si>
  <si>
    <t>Juguemos de vuelta mañana♥</t>
  </si>
  <si>
    <t>F-1</t>
  </si>
  <si>
    <t>0x3be00</t>
  </si>
  <si>
    <t>こんにちは &lt;&amp;NAME&gt;さん
あの・・・
こんど あそびに
いっても いいですか？</t>
  </si>
  <si>
    <t>F-2</t>
  </si>
  <si>
    <t>0x3be02</t>
  </si>
  <si>
    <t>こんどの おやすみのひに
あそびに いきますね</t>
  </si>
  <si>
    <t>F-3</t>
  </si>
  <si>
    <t>0x3be04</t>
  </si>
  <si>
    <t>わたし ずっと まってますから</t>
  </si>
  <si>
    <t>F-4</t>
  </si>
  <si>
    <t>0x3be06</t>
  </si>
  <si>
    <t>フフフッ そんなこうげきでは
このメダロットは とめられないロボ</t>
  </si>
  <si>
    <t>Fufufuu, ¿pensás que vas a detenerme con un ataque como ese?</t>
  </si>
  <si>
    <t>F-5</t>
  </si>
  <si>
    <t>0x3be08</t>
  </si>
  <si>
    <t>たいせつに もっていれば
きっと いいことがあリますよ</t>
  </si>
  <si>
    <t>Si lo cuidas bien seguramente va a pasar algo bueno.</t>
  </si>
  <si>
    <t>5 - Inside observatory - desk lady after buying star piece</t>
  </si>
  <si>
    <t>F-6</t>
  </si>
  <si>
    <t>0x3be0a</t>
  </si>
  <si>
    <t>おかねを とられた!</t>
  </si>
  <si>
    <t>&lt;@HikaruSad&gt;¡Se llevó mi dinero!</t>
  </si>
  <si>
    <t>2 - Mountainside - check crow’s nest</t>
  </si>
  <si>
    <t>F-7</t>
  </si>
  <si>
    <t>0x3be0c</t>
  </si>
  <si>
    <t>これは ぼくのパソコンだ</t>
  </si>
  <si>
    <t>&lt;@Hikaru&gt;Es mi computadora.</t>
  </si>
  <si>
    <t>0 - Home - check computer</t>
  </si>
  <si>
    <t>F-8</t>
  </si>
  <si>
    <t>0x3be0e</t>
  </si>
  <si>
    <t>&lt;&amp;NAME&gt;の パパって
セレクトビルの けんちくの
おしごとしてるでしょ？
いきなリ たずねていって
おどろかすってのは どう？
えっ？
べつに セレクトビルに いけ!
・・って いってるわけじゃないのよ</t>
  </si>
  <si>
    <r>
      <t xml:space="preserve">&lt;@Kirara&gt;Ey, &lt;&amp;NAME&gt; tu papá trabaja en el edificio de Select, ¿No es así?
¿Qué te parece ir a visitarlo?
¿Uh?
</t>
    </r>
    <r>
      <rPr>
        <b/>
        <sz val="10"/>
        <rFont val="Arial"/>
      </rPr>
      <t xml:space="preserve">
</t>
    </r>
    <r>
      <rPr>
        <sz val="10"/>
        <color rgb="FF000000"/>
        <rFont val="Arial"/>
      </rPr>
      <t>¡Andá a el edificio de Select!
..No es exactamente lo que yo diría, pero igual sirve.</t>
    </r>
  </si>
  <si>
    <t>2 - Park - Kirara after defeating Inago</t>
  </si>
  <si>
    <t>F-9</t>
  </si>
  <si>
    <t>0x3be10</t>
  </si>
  <si>
    <t>あれっ
つぎは どこだっけ・・・
あっ そうそう
いせきよ いせき!
パパも・・・
いいわよ!
あそこは ロマンがあって・・・
ねっ♥
いってらっしゃいよ♥
まちがっても
「イセキのいえ」じゃないからね!</t>
  </si>
  <si>
    <t>&lt;@Kirara&gt;Hmm, ¿Cuál era ese lugar...?
Ah, ¡cierto! ¡Cierto!
¡Las Ruinas!
Tu papá también fue...
¡Es genial! Es muy aventurero.
Bueno, ahora ponete en camino. ♥
No te pierdas.</t>
  </si>
  <si>
    <t>4 - Park - Kirara after clearing select HQ</t>
  </si>
  <si>
    <t>The original line pokes fun at the word for ruins being "iseki", and tells you not to go to Iseki's house by mistake.</t>
  </si>
  <si>
    <t>F-10</t>
  </si>
  <si>
    <t>0x3be12</t>
  </si>
  <si>
    <t>なわばしごが なくなっている</t>
  </si>
  <si>
    <t>La escalera de cuerda desapareció.</t>
  </si>
  <si>
    <t>D-1</t>
  </si>
  <si>
    <t>0x33e00</t>
  </si>
  <si>
    <t>ごめんなさい
まだ じゅんびちゅうなの
メダロットの パーツのことなら
コンビニを よろしくね</t>
  </si>
  <si>
    <t>Perdona, todavía nos estamos preparando.
Gracias por confiar en nuestras tiendas para las necesidades de tu Medarot.</t>
  </si>
  <si>
    <t>0 - School area - conbini clerk</t>
  </si>
  <si>
    <t>D-2</t>
  </si>
  <si>
    <t>0x33e02</t>
  </si>
  <si>
    <t>フフフ おもいしったかロボ</t>
  </si>
  <si>
    <t>&lt;@Grunt&gt;Fufufu...¿Por fin te diste cuenta, Robo?</t>
  </si>
  <si>
    <t>D-3</t>
  </si>
  <si>
    <t>0x33e04</t>
  </si>
  <si>
    <t>じんじゃのむこうに
ロボロボだんの きちが あるんだよ</t>
  </si>
  <si>
    <t>La pandilla RoboRobo tiene una base en la parte de atras del templo.</t>
  </si>
  <si>
    <t>3 - Shop district - bottom middle house boy</t>
  </si>
  <si>
    <t>D-4</t>
  </si>
  <si>
    <t>0x33e06</t>
  </si>
  <si>
    <t>ロボロボだんの きちが
なくなってたんだ</t>
  </si>
  <si>
    <t>La base de la pandilla RoboRobo se fue.</t>
  </si>
  <si>
    <t>D-5</t>
  </si>
  <si>
    <t>0x33e08</t>
  </si>
  <si>
    <t>ボナパルトのやつ
どこまでいったんだ？
しょうがない さがしにいくか</t>
  </si>
  <si>
    <t>0 - Park - following bonaparte</t>
  </si>
  <si>
    <t>D-6</t>
  </si>
  <si>
    <t>0x33e0a</t>
  </si>
  <si>
    <t>かいだんは
とちゅうで なくなっている</t>
  </si>
  <si>
    <t>Las escaleras terminan en la mitad.</t>
  </si>
  <si>
    <t>4 - Inside select HQ - 5F stairway</t>
  </si>
  <si>
    <t>D-7</t>
  </si>
  <si>
    <t>0x33e0c</t>
  </si>
  <si>
    <t>いてっ!!
なにも こわれなかった</t>
  </si>
  <si>
    <t>&lt;@Hikaru&gt;¡¡Oww!!
Parece que no me rompí nada.</t>
  </si>
  <si>
    <t>D-8</t>
  </si>
  <si>
    <t>0x33e0e</t>
  </si>
  <si>
    <t>うわっ!？
すべった!</t>
  </si>
  <si>
    <t>&lt;@Hikaru&gt;¡Uwaaah!
¡Me resbalé!</t>
  </si>
  <si>
    <t>D-9</t>
  </si>
  <si>
    <t>0x33e10</t>
  </si>
  <si>
    <t>そのまえに とっくんしていく？&lt;*4&gt;</t>
  </si>
  <si>
    <t>&lt;@Kirara&gt;Antes que lo hagas, ¿hacemos un entrenamiento especial? &lt;*4&gt;</t>
  </si>
  <si>
    <t>1 - Park - Kirara after harbor town</t>
  </si>
  <si>
    <t>D-10</t>
  </si>
  <si>
    <t>0x33e12</t>
  </si>
  <si>
    <t>いいじゃない
そのちょうしよ!</t>
  </si>
  <si>
    <t>&lt;@Kirara&gt;¡Nada mal! Lo estas haciendo muy bien.</t>
  </si>
  <si>
    <t>1 - Park - Kirara after harbor town -&gt; after fight</t>
  </si>
  <si>
    <t>D-11</t>
  </si>
  <si>
    <t>0x33e14</t>
  </si>
  <si>
    <t>うーん
もうちょっとかな？</t>
  </si>
  <si>
    <t>Hmm...
¿Quizás un poco más?</t>
  </si>
  <si>
    <t>D-12</t>
  </si>
  <si>
    <t>0x33e16</t>
  </si>
  <si>
    <t>カカカ・・・</t>
  </si>
  <si>
    <t>Kakaka…</t>
  </si>
  <si>
    <t>2 - Inside Medarot lab - 2F heads on desk</t>
  </si>
  <si>
    <t>D-13</t>
  </si>
  <si>
    <t>0x33e18</t>
  </si>
  <si>
    <t>ケケケケッ・・・</t>
  </si>
  <si>
    <t>Kekekekee...</t>
  </si>
  <si>
    <t>D-14</t>
  </si>
  <si>
    <t>0x33e1a</t>
  </si>
  <si>
    <t>ホーッホッホッホ!!
こ こわい・・・</t>
  </si>
  <si>
    <t>¡¡Hooohohoho!!
&lt;@Hikaru&gt;Estoy asustado...</t>
  </si>
  <si>
    <t>D-15</t>
  </si>
  <si>
    <t>0x33e1c</t>
  </si>
  <si>
    <t>シノビックパークヘ ようこそ
ふリかえらずに おすすみください</t>
  </si>
  <si>
    <t>Bienvenido a Shinobic Park.
¡Vamos adelante!</t>
  </si>
  <si>
    <t>D-16</t>
  </si>
  <si>
    <t>0x33e1e</t>
  </si>
  <si>
    <t>たちいリきんしの ふだが
かけられている</t>
  </si>
  <si>
    <t>El cartel dice "Prohibido el paso".</t>
  </si>
  <si>
    <t>5 - Shrine - north exit</t>
  </si>
  <si>
    <t>D-17</t>
  </si>
  <si>
    <t>0x33e20</t>
  </si>
  <si>
    <t>メダロットの あたまパーツが
たくさん おいてある</t>
  </si>
  <si>
    <t>&lt;@Hikaru&gt;Hay un montón de cabezas de Medarots.</t>
  </si>
  <si>
    <t>D-18</t>
  </si>
  <si>
    <t>0x33e22</t>
  </si>
  <si>
    <t>あれっ？
いまのひと きえちゃった</t>
  </si>
  <si>
    <t>¿Eh?
Ese tipo de recién, acaba de desaparecer...</t>
  </si>
  <si>
    <t>5 - Stadium area - disappearing guy</t>
  </si>
  <si>
    <t>¿Uh?
Ese tipo de recién, acaba de desaparecer...</t>
  </si>
  <si>
    <t>D-19</t>
  </si>
  <si>
    <t>0x33e24</t>
  </si>
  <si>
    <t>おまえニハ まけたヨ
また どこかで あおう</t>
  </si>
  <si>
    <t>Perdí, volveremos a
encontrarnos en algún lugar.</t>
  </si>
  <si>
    <t>D-20</t>
  </si>
  <si>
    <t>0x33e26</t>
  </si>
  <si>
    <t>な なんだったんだ？
いまの ゆめは・・・</t>
  </si>
  <si>
    <t>&lt;@Hikaru&gt;¿Qué fue eso?
Ese sueño...</t>
  </si>
  <si>
    <t>4 - Home - scene after defeating Typhoon</t>
  </si>
  <si>
    <t>D-21</t>
  </si>
  <si>
    <t>0x33e28</t>
  </si>
  <si>
    <t>0x33e2a</t>
  </si>
  <si>
    <t>0x33e2c</t>
  </si>
  <si>
    <t>0x33e2e</t>
  </si>
  <si>
    <t>0x33e30</t>
  </si>
  <si>
    <t>0x33e32</t>
  </si>
  <si>
    <t>0x33e34</t>
  </si>
  <si>
    <t>0x33e36</t>
  </si>
  <si>
    <t>0x33e38</t>
  </si>
  <si>
    <t>0x33e3a</t>
  </si>
  <si>
    <t>0x33e3c</t>
  </si>
  <si>
    <t>0x33e3e</t>
  </si>
  <si>
    <t>E-1</t>
  </si>
  <si>
    <t>0x37e00</t>
  </si>
  <si>
    <t>&lt;&amp;NAME&gt;くん おてがらだね
たいちょうから
ロボロボだんたいじの ごほうびとして
ティンペットを あずかってるんだ
でも おんなのこティンペットは
つかえるパーツが すくないから
すきなほうを えらんでいいよ
おんなのこティンペットにするかい？</t>
  </si>
  <si>
    <t>5 - School area - select office reward</t>
  </si>
  <si>
    <t>E-2</t>
  </si>
  <si>
    <t>0x37e02</t>
  </si>
  <si>
    <t>ふふふっ
どうだ はいってこれないロボ</t>
  </si>
  <si>
    <t>¡Fufufuu!
¿Qué tal eso? 
Ahora no vas a poder entrar, ¡Robo!</t>
  </si>
  <si>
    <t>E-3</t>
  </si>
  <si>
    <t>0x37e04</t>
  </si>
  <si>
    <t>0x37e06</t>
  </si>
  <si>
    <t>0x37e08</t>
  </si>
  <si>
    <t>E-4</t>
  </si>
  <si>
    <t>0x37e0a</t>
  </si>
  <si>
    <t>なかなか いいしあいだったよ</t>
  </si>
  <si>
    <t>Esa fue una buena pelea.</t>
  </si>
  <si>
    <t>E-5</t>
  </si>
  <si>
    <t>0x37e0c</t>
  </si>
  <si>
    <t>かたいはなしは さておき・・・
ワシも むかしっからの
ロボトルずきでな
こっとうひんやの しゅじんと
よく あそんだもんだ
ユウキくんにも いったんだが いちど
こっとうひんやに いってみるといい</t>
  </si>
  <si>
    <t>7 - Inside school - principal after regional</t>
  </si>
  <si>
    <t>E-6</t>
  </si>
  <si>
    <t>0x37e0e</t>
  </si>
  <si>
    <t>ノックしておったな
うむ・・・</t>
  </si>
  <si>
    <t>&lt;@Principal&gt;Ah, golpeaste la puerta. Excelente.</t>
  </si>
  <si>
    <t>0 - Inside school - principal after knocking on door</t>
  </si>
  <si>
    <t>E-7</t>
  </si>
  <si>
    <t>0x37e10</t>
  </si>
  <si>
    <t>メダロットの ちくたいかいで
&lt;&amp;NAME&gt;と ユウキが
ゆうしゅうな せいせきをとって
ほんたいかいに でるってはなしは
もう せんせいが
いうまでもないよな!
せんせいも かんどうしているぞっ!
みんなも かんどうしていいぞっ!
こうちょうせんせいも
おまえたちと はなしがしたいと
おっしゃっていたぞ
あとで こうちょうしつに
いってみるといいぞ
それじゃ せんせいは
たいさんするぞ</t>
  </si>
  <si>
    <t>&lt;@Gym&gt;Escuche que Yuuki y vos lo hicieron muy bien en el Torneo Del Distrito.
¡Los dos llegaron al Torneo nacional!
&lt;@GymSad&gt;Esto esta de más, pero...
¡estoy orgulloso de ustedes!
¡De todos los demás también!
&lt;@Gym&gt;El director quiere charlar con ustedes dos.
Sería mejor que vayan a verlo.
Eso es todo, así que me retiro.</t>
  </si>
  <si>
    <t>7 - Inside school - teacher after regional</t>
  </si>
  <si>
    <t>G-1</t>
  </si>
  <si>
    <t>0x3fe00</t>
  </si>
  <si>
    <t>これよリ ロボトルちくたいかいを
かいさいします
けっしょうに かちすすんだ
2チームのみが
えいこうある ほんたいかいに
すすむことができます
それではみなさん
がんばってください
じっきょうは ほうそうしつから
ミスターうるちで おおくリいたします</t>
  </si>
  <si>
    <t>6 - Inside Medarotsha - enter regional tourney</t>
  </si>
  <si>
    <t>G-2</t>
  </si>
  <si>
    <t>0x3fe02</t>
  </si>
  <si>
    <t>ゆうしょうは
あがた &lt;&amp;NAME&gt;くん
じゅんゆうしょうは
にもうさくユウキくん!</t>
  </si>
  <si>
    <t>&lt;@Uruchi&gt;¡El ganador es &lt;&amp;NAME&gt; Agata!
El subcampeon es, Yuuki Nimousaku!</t>
  </si>
  <si>
    <t>6 - Inside Medarotsha - regional tourney player wins</t>
  </si>
  <si>
    <t>G-3</t>
  </si>
  <si>
    <t>0x3fe04</t>
  </si>
  <si>
    <t>ゆうしょうは
にもうさく ユウキくん!
じゅんゆうしょうは
あがた &lt;&amp;NAME&gt;くん</t>
  </si>
  <si>
    <t>&lt;@Uruchi&gt;El ganador es Yuuki Nimousaku!
El subcampeon es, &lt;&amp;NAME&gt; Agata!</t>
  </si>
  <si>
    <t>6 - Inside Medarotsha - regional tourney yuuki wins</t>
  </si>
  <si>
    <t>G-4</t>
  </si>
  <si>
    <t>0x3fe06</t>
  </si>
  <si>
    <t>ほんたいかいに すすむ
ふたリの メダロッターが
けってい いたしました!
それでは おふたリとも
がんばってください!
1しゅうかんご ほんたいかいドームで
ふたたび おあいしましょう!</t>
  </si>
  <si>
    <t>&lt;@Uruchi&gt;¡Los dos participantes pasan al Torneo Nacional!
Con eso en mente, ¡buena suerte a ustedes dos y den lo mejor!
¡Nos veremos de nuevo en el Torneo Nacional en el Domo Del Torneo, exactamente en una semana!</t>
  </si>
  <si>
    <t>6 - Inside Medarotsha - regional tourney end</t>
  </si>
  <si>
    <t>H-1</t>
  </si>
  <si>
    <t>0x4f800</t>
  </si>
  <si>
    <t>アーレー たすけてーーーーっ!!</t>
  </si>
  <si>
    <t>&lt;@TaiyoSad&gt;¡¿Huuh?! Alguien, ¡Ayúdenme!</t>
  </si>
  <si>
    <t>H-2</t>
  </si>
  <si>
    <t>0x4f802</t>
  </si>
  <si>
    <t>うわあああっ!!</t>
  </si>
  <si>
    <t>&lt;@Hikaru&gt;¡Uwaaah!</t>
  </si>
  <si>
    <t>H-3</t>
  </si>
  <si>
    <t>0x4f804</t>
  </si>
  <si>
    <t>あれっ？ とまった
アリガトウ・・・
え？ あたまのなかに
このこえ まえにもきいた・・・</t>
  </si>
  <si>
    <r>
      <t xml:space="preserve">&lt;@Hikaru&gt;¿Eh? Me frené.
</t>
    </r>
    <r>
      <rPr>
        <i/>
        <sz val="10"/>
        <rFont val="Arial"/>
      </rPr>
      <t xml:space="preserve">
</t>
    </r>
    <r>
      <rPr>
        <sz val="10"/>
        <color rgb="FF000000"/>
        <rFont val="Arial"/>
      </rPr>
      <t>&lt;@Static&gt;</t>
    </r>
    <r>
      <rPr>
        <i/>
        <sz val="10"/>
        <rFont val="Arial"/>
      </rPr>
      <t xml:space="preserve">Gracias...
</t>
    </r>
    <r>
      <rPr>
        <sz val="10"/>
        <color rgb="FF000000"/>
        <rFont val="Arial"/>
      </rPr>
      <t>&lt;@Hikaru&gt;Esa voz..me suena conocida.</t>
    </r>
  </si>
  <si>
    <t>H-4</t>
  </si>
  <si>
    <t>0x4f806</t>
  </si>
  <si>
    <t>う うそっ うそだっ!!
うちゅうじんなんぞ しんじるものか
オマエトイウ ヤツハ・・・!</t>
  </si>
  <si>
    <r>
      <t xml:space="preserve">&lt;@TaiyoSad&gt;No- ¡no puede ser!
Ustedes son...
¿¡Aliens!?
</t>
    </r>
    <r>
      <rPr>
        <i/>
        <sz val="10"/>
        <rFont val="Arial"/>
      </rPr>
      <t>&lt;@Static2&gt;Ustedes....!</t>
    </r>
  </si>
  <si>
    <t>H-5</t>
  </si>
  <si>
    <t>0x4f808</t>
  </si>
  <si>
    <t>うっ うわーーーっ!!
ごめんなさいぃ たーすけてーぇ</t>
  </si>
  <si>
    <t>&lt;@TaiyoSad&gt;¡¡Uwaah!! ¡Perdón!
¡Ayúdenme!</t>
  </si>
  <si>
    <t>H-6</t>
  </si>
  <si>
    <t>0x4f80a</t>
  </si>
  <si>
    <t>ほんとに うちゅうじんなの？
メダル・・・ニンゲンニ
アタエタノ ワタシタチ
ソレカラ ズット ミテイタ
コノ キレイナ ホシノコト・・・
モウスコシ オソカッタラ
タスケラレナカッタ
ヨカッタ
・・・キミニ アエテ
まっ まってよ いかないでよ
まだ ききたいことが・・・
わああっ!!</t>
  </si>
  <si>
    <r>
      <t xml:space="preserve">&lt;@Hikaru&gt;¿De verdad ustedes...son aliens?
</t>
    </r>
    <r>
      <rPr>
        <i/>
        <sz val="10"/>
        <rFont val="Arial"/>
      </rPr>
      <t xml:space="preserve">
</t>
    </r>
    <r>
      <rPr>
        <sz val="10"/>
        <color rgb="FF000000"/>
        <rFont val="Arial"/>
      </rPr>
      <t>&lt;@Alien&gt;Nosotros</t>
    </r>
    <r>
      <rPr>
        <i/>
        <sz val="10"/>
        <rFont val="Arial"/>
      </rPr>
      <t>, Medallas,Que fueron otorgadas a la humanidad han protegido este planeta...
Si hubieramos esperado un poco mas, no hubieramos podido salvarte.</t>
    </r>
    <r>
      <rPr>
        <sz val="10"/>
        <color rgb="FF000000"/>
        <rFont val="Arial"/>
      </rPr>
      <t xml:space="preserve">
</t>
    </r>
    <r>
      <rPr>
        <i/>
        <sz val="10"/>
        <rFont val="Arial"/>
      </rPr>
      <t>Estamos contentos...
..de haberte conocido.</t>
    </r>
    <r>
      <rPr>
        <sz val="10"/>
        <color rgb="FF000000"/>
        <rFont val="Arial"/>
      </rPr>
      <t xml:space="preserve">
&lt;@Hikaru&gt;¡E-esperen! ¡No se vayan!
Todavía tengo cosas que necesito preguntar y-
¡Waaah!</t>
    </r>
  </si>
  <si>
    <t>H-7</t>
  </si>
  <si>
    <t>0x4f80c</t>
  </si>
  <si>
    <t>おちこむな &lt;&amp;NAME&gt;
メダルをなおすほうほうは
きっとあるはずだ
そうだ! ユウキくんなら
なにか しっているんじゃないか!？</t>
  </si>
  <si>
    <t>H-8</t>
  </si>
  <si>
    <t>0x4f80e</t>
  </si>
  <si>
    <t>げんきだせよ</t>
  </si>
  <si>
    <t>&lt;@Dad&gt;¡Animate!</t>
  </si>
  <si>
    <t>H-9</t>
  </si>
  <si>
    <t>0x4f810</t>
  </si>
  <si>
    <t>がいこくのひとは かえっちゃったよ</t>
  </si>
  <si>
    <t>Los extranjeros volvieron a sus casas...</t>
  </si>
  <si>
    <t>H-10</t>
  </si>
  <si>
    <t>0x4f812</t>
  </si>
  <si>
    <t>0x4f814</t>
  </si>
  <si>
    <t>0x4f816</t>
  </si>
  <si>
    <t>0x4f818</t>
  </si>
  <si>
    <t>0x4f81a</t>
  </si>
  <si>
    <t>0x4f81c</t>
  </si>
  <si>
    <t>0x4f81e</t>
  </si>
  <si>
    <t>Status effect messages</t>
  </si>
  <si>
    <t>0x74000</t>
  </si>
  <si>
    <t>ヘんどうの こうかが はっせいした!&lt;S3c&gt;&lt;4A&gt;
&lt;S02&gt;こうどうせいこうリつが さがった!&lt;S3c&gt;&lt;*4&gt;</t>
  </si>
  <si>
    <t>¡Estado Flux infligido!&lt;S3c&gt;
&lt;4A&gt;&lt;S02&gt;¡Disminuye la probabilidad de acierto!&lt;S3c&gt;&lt;*4&gt;</t>
  </si>
  <si>
    <t>Make sure these display correctly in-battle.</t>
  </si>
  <si>
    <t>0x74002</t>
  </si>
  <si>
    <t>ていしの こうかが はっせいした!&lt;S3c&gt;&lt;4A&gt;
&lt;S02&gt;しばらくのあいだ うごけない!&lt;S3c&gt;&lt;*4&gt;</t>
  </si>
  <si>
    <t>¡Estado Freno infligido!&lt;S3c&gt;&lt;4A&gt;
&lt;S02&gt;¡No puede moverse!&lt;S3c&gt;&lt;*4&gt;</t>
  </si>
  <si>
    <t>0x74004</t>
  </si>
  <si>
    <t>そくばくの こうかが はっせいした!&lt;S3c&gt;&lt;4A&gt;
&lt;S02&gt;スピードが おそくなった!&lt;S3c&gt;&lt;*4&gt;</t>
  </si>
  <si>
    <t>¡Estado de Atadura infligido!&lt;S3c&gt;&lt;4A&gt;
&lt;S02&gt;¡Velocidad disminuida!&lt;S3c&gt;&lt;*4&gt;</t>
  </si>
  <si>
    <t>0x74006</t>
  </si>
  <si>
    <t>けいぞくの こうかが はっせいした!&lt;S3c&gt;&lt;4A&gt;
&lt;S02&gt;いどうちゅうも ダメージを うける!&lt;S3c&gt;&lt;*4&gt;</t>
  </si>
  <si>
    <t>¡Estado de Quemadura infligido!&lt;S3c&gt;&lt;4A&gt;
&lt;S02&gt;¡Daño continuo!&lt;S3c&gt;&lt;*4&gt;</t>
  </si>
  <si>
    <t>0x74008</t>
  </si>
  <si>
    <t>&lt;&amp;BUF01&gt; は
ヘんどう から かいじょされた!&lt;S3c&gt;&lt;*1&gt;</t>
  </si>
  <si>
    <t>¡El estado Flux &lt;&amp;BUF01&gt; desaparece!&lt;S3c&gt;&lt;*1&gt;</t>
  </si>
  <si>
    <t>I think these are used when the status wears off on its own.</t>
  </si>
  <si>
    <t>0x7400a</t>
  </si>
  <si>
    <t>&lt;&amp;BUF01&gt; は
ていし から かいじょされた!&lt;S3c&gt;&lt;*1&gt;</t>
  </si>
  <si>
    <t>¡El estado Freno &lt;&amp;BUF01&gt; desaparece!&lt;S3c&gt;&lt;*1&gt;</t>
  </si>
  <si>
    <t>0x7400c</t>
  </si>
  <si>
    <t>&lt;&amp;BUF01&gt; は
そくばく から かいじょされた!&lt;S3c&gt;&lt;*1&gt;</t>
  </si>
  <si>
    <t>¡El estado de Atadura de &lt;&amp;BUF01&gt; desaparece!&lt;S3c&gt;&lt;*1&gt;</t>
  </si>
  <si>
    <t>0x7400e</t>
  </si>
  <si>
    <t>&lt;&amp;BUF01&gt; は
けいぞく から かいじょされた!&lt;S3c&gt;&lt;*1&gt;</t>
  </si>
  <si>
    <t>¡El estado de Quemadura de &lt;&amp;BUF01&gt; desaparece!&lt;S3c&gt;&lt;*1&gt;</t>
  </si>
  <si>
    <t>0x74010</t>
  </si>
  <si>
    <t>&lt;&amp;BUF01&gt; は
かいじょするものが なかった!&lt;S3c&gt;&lt;*4&gt;</t>
  </si>
  <si>
    <t>¡No hay efectos de estado para disipar!&lt;S3c&gt;&lt;*4&gt;</t>
  </si>
  <si>
    <t>0x74012</t>
  </si>
  <si>
    <t>&lt;&amp;BUF01&gt; は かいじょに しっぱいした!&lt;S3c&gt;&lt;*4&gt;</t>
  </si>
  <si>
    <t>¡El intento de &lt;&amp;BUF01&gt; para disipar fallo!&lt;S3c&gt;&lt;*4&gt;</t>
  </si>
  <si>
    <t>0x74014</t>
  </si>
  <si>
    <t>&lt;&amp;BUF01&gt; は ヘんどうの こうかを かいじょした!&lt;S3c&gt;&lt;*4&gt;</t>
  </si>
  <si>
    <t>¡&lt;&amp;BUF01&gt; disipó todos los estados de Flux !&lt;S3c&gt;&lt;*4&gt;</t>
  </si>
  <si>
    <t>These are when using status clearing parts.</t>
  </si>
  <si>
    <t>0x74016</t>
  </si>
  <si>
    <t>&lt;&amp;BUF01&gt; は
ていしの こうかを かいじょした!&lt;S3c&gt;&lt;*4&gt;</t>
  </si>
  <si>
    <t>¡&lt;&amp;BUF01&gt;disipó todos los estados de Freno!&lt;S3c&gt;&lt;*4&gt;</t>
  </si>
  <si>
    <t>0x74018</t>
  </si>
  <si>
    <t>&lt;&amp;BUF01&gt; は
そくばくの こうかを かいじょした!&lt;S3c&gt;&lt;*4&gt;</t>
  </si>
  <si>
    <t>¡&lt;&amp;BUF01&gt; disipó todos los estados de Atadura!&lt;S3c&gt;&lt;*4&gt;</t>
  </si>
  <si>
    <t>0x7401a</t>
  </si>
  <si>
    <t>&lt;&amp;BUF01&gt; は
けいぞくの こうかを かいじょした!&lt;S3c&gt;&lt;*4&gt;</t>
  </si>
  <si>
    <t>¡&lt;&amp;BUF01&gt; disipó todos los estados de Quemadura!&lt;S3c&gt;&lt;*4&gt;</t>
  </si>
  <si>
    <t>0x7401c</t>
  </si>
  <si>
    <t>しかし ばくふうで ダメージをうけた&lt;S3c&gt;&lt;*4&gt;</t>
  </si>
  <si>
    <t>...Pero ¡sufre daños por la explosión!&lt;S3c&gt;&lt;*4&gt;</t>
  </si>
  <si>
    <t>Random effect from Missile/Napalm parts</t>
  </si>
  <si>
    <t>Signs and objects</t>
  </si>
  <si>
    <t>0x7401e</t>
  </si>
  <si>
    <t>てんたいかんそくじょ</t>
  </si>
  <si>
    <t>0x74020</t>
  </si>
  <si>
    <t>=0x7401e</t>
  </si>
  <si>
    <t>0x74022</t>
  </si>
  <si>
    <t>ほんたいかいかいじょう</t>
  </si>
  <si>
    <t>HALL PRINCIPAL DEL TORNEO</t>
  </si>
  <si>
    <t>0x74024</t>
  </si>
  <si>
    <t>せんしゅホテル</t>
  </si>
  <si>
    <t>0x74026</t>
  </si>
  <si>
    <t>ゆにゅうひんや</t>
  </si>
  <si>
    <t>ARTICULOS IMPORTADOS</t>
  </si>
  <si>
    <t>Stadium area, shop district</t>
  </si>
  <si>
    <t>0x74028</t>
  </si>
  <si>
    <t>メダロットけんきゅうじょ</t>
  </si>
  <si>
    <t>LABORATORIO MEDAROT</t>
  </si>
  <si>
    <t>0x7402a</t>
  </si>
  <si>
    <t>パディのいえ</t>
  </si>
  <si>
    <t>Casa de Paddy</t>
  </si>
  <si>
    <t>0x7402c</t>
  </si>
  <si>
    <t>あがた イネサク
    ヨネ</t>
  </si>
  <si>
    <t>Inesaku &amp;
Yone Agata</t>
  </si>
  <si>
    <t>0x7402e</t>
  </si>
  <si>
    <t>イタコのいえ</t>
  </si>
  <si>
    <t>Casa De La Mujer Sabia</t>
  </si>
  <si>
    <t>0x74030</t>
  </si>
  <si>
    <t>メダルきねんかん</t>
  </si>
  <si>
    <t>0x74032</t>
  </si>
  <si>
    <t>ペットショップ</t>
  </si>
  <si>
    <t>TIENDA DE MASCOTAS</t>
  </si>
  <si>
    <t>0x74034</t>
  </si>
  <si>
    <t>ふくびきしょ</t>
  </si>
  <si>
    <t>TIENDA DE LOTERIA</t>
  </si>
  <si>
    <t>0x74036</t>
  </si>
  <si>
    <t>バー</t>
  </si>
  <si>
    <t>BAR</t>
  </si>
  <si>
    <t>0x74038</t>
  </si>
  <si>
    <t>むしはかせ けんきゅうじょ</t>
  </si>
  <si>
    <t>Lab del profesor Insecto</t>
  </si>
  <si>
    <t>0x7403a</t>
  </si>
  <si>
    <t>にんじゃやしき</t>
  </si>
  <si>
    <t>0x7403c</t>
  </si>
  <si>
    <t>メダロットしゃ</t>
  </si>
  <si>
    <t>MEDAROT COMPANY</t>
  </si>
  <si>
    <t>0x7403e</t>
  </si>
  <si>
    <t>ユウキのいえ</t>
  </si>
  <si>
    <t>Casa de Yuuki</t>
  </si>
  <si>
    <t>0x74040</t>
  </si>
  <si>
    <t>やくば</t>
  </si>
  <si>
    <t>TOWN HALL</t>
  </si>
  <si>
    <t>0x74042</t>
  </si>
  <si>
    <t>あがた ベイスケ
    マイコ 
あがた &lt;&amp;NAME&gt;
    ボナパルト</t>
  </si>
  <si>
    <t>Beisuke &amp;
Maiko Agata
&lt;&amp;NAME&gt; Agata
Bonaparte</t>
  </si>
  <si>
    <t>0x74044</t>
  </si>
  <si>
    <t>キララのいえ</t>
  </si>
  <si>
    <t>Casa de Kirara</t>
  </si>
  <si>
    <t>0x74046</t>
  </si>
  <si>
    <t>イセキのいえ</t>
  </si>
  <si>
    <t>Casa de Iseki</t>
  </si>
  <si>
    <t>0x74048</t>
  </si>
  <si>
    <t>クボタのいえ</t>
  </si>
  <si>
    <t>Casa de Kubota</t>
  </si>
  <si>
    <t>0x7404a</t>
  </si>
  <si>
    <t>ヤンマのいえ</t>
  </si>
  <si>
    <t>Casa de Yanma</t>
  </si>
  <si>
    <t>0x7404c</t>
  </si>
  <si>
    <t>こっとうひんや</t>
  </si>
  <si>
    <t>Antigüedades</t>
  </si>
  <si>
    <t>0x7404e</t>
  </si>
  <si>
    <t>セレクトしぶ</t>
  </si>
  <si>
    <t>OFICINAS DE SELECT</t>
  </si>
  <si>
    <t>0x74050</t>
  </si>
  <si>
    <t>セレクトほんしゃビル</t>
  </si>
  <si>
    <t>CUARTELES DE SELECT</t>
  </si>
  <si>
    <t>0x74052</t>
  </si>
  <si>
    <t>そんちょうのいえ</t>
  </si>
  <si>
    <t>Casa del alcalde</t>
  </si>
  <si>
    <t>0x74054</t>
  </si>
  <si>
    <t>ねこまねきだ</t>
  </si>
  <si>
    <t>Es una estatua de un maneki neko.</t>
  </si>
  <si>
    <t>School area - antique store</t>
  </si>
  <si>
    <t>0x74056</t>
  </si>
  <si>
    <t>ぽこぽこたぬきだ</t>
  </si>
  <si>
    <t>Es una estatua de un tanuki.</t>
  </si>
  <si>
    <t>0x74058</t>
  </si>
  <si>
    <t>みたことのないむしだ</t>
  </si>
  <si>
    <t>Es un insecto que nunca vi antes.</t>
  </si>
  <si>
    <t>0x7405a</t>
  </si>
  <si>
    <t>しんがたパーツが いっぱいある</t>
  </si>
  <si>
    <t>Las partes más nuevas en exhibición.</t>
  </si>
  <si>
    <t>Stadium area, shop district - import store</t>
  </si>
  <si>
    <t>0x7405c</t>
  </si>
  <si>
    <t>す すごいメダルだ!</t>
  </si>
  <si>
    <t>¡W-Wow! ¡Esta es Medalla es asombrosa!</t>
  </si>
  <si>
    <t>Mine - inside museum</t>
  </si>
  <si>
    <t>0x7405e</t>
  </si>
  <si>
    <t>ほかのひとの パソコンは
みちゃいけないぞ</t>
  </si>
  <si>
    <t>&lt;@HikaruSad&gt;No debería tocar las computadoras de otras personas.</t>
  </si>
  <si>
    <t>0x74060</t>
  </si>
  <si>
    <t>メダロットグッズが やまづみだ</t>
  </si>
  <si>
    <t>Hay muchos productos de Medarot en las góndolas.</t>
  </si>
  <si>
    <t>Various - conbini store shelves</t>
  </si>
  <si>
    <t>0x74062</t>
  </si>
  <si>
    <t>パーツの じどうはんばいきだ!
だけど ぜんぶ うリきれだ!</t>
  </si>
  <si>
    <t>0x74064</t>
  </si>
  <si>
    <t>メダロットが でます
エサを あたえないでください</t>
  </si>
  <si>
    <t>"Por favor no alimente a los Medarot"</t>
  </si>
  <si>
    <t>0x74066</t>
  </si>
  <si>
    <t>きけん!!
うちゅうじんが でます</t>
  </si>
  <si>
    <t>¡¡PELIGRO!! Cuidado con los Aliens.</t>
  </si>
  <si>
    <t>Medal level-up text</t>
  </si>
  <si>
    <t>0x74068</t>
  </si>
  <si>
    <t>メダル 「&lt;&amp;BUF01&gt;」 は
レベルアップした!
&lt;*4&gt;</t>
  </si>
  <si>
    <t>0x7406a</t>
  </si>
  <si>
    <t>=0x74068</t>
  </si>
  <si>
    <t>0x7406c</t>
  </si>
  <si>
    <t>0x7406e</t>
  </si>
  <si>
    <t>0x74070</t>
  </si>
  <si>
    <t>0x74072</t>
  </si>
  <si>
    <t>0x74074</t>
  </si>
  <si>
    <t>0x74076</t>
  </si>
  <si>
    <t>0x74078</t>
  </si>
  <si>
    <t>0x7407a</t>
  </si>
  <si>
    <t>0x7407c</t>
  </si>
  <si>
    <t>0x7407e</t>
  </si>
  <si>
    <t>0x74080</t>
  </si>
  <si>
    <t>0x74082</t>
  </si>
  <si>
    <t>0x74084</t>
  </si>
  <si>
    <t>0x74086</t>
  </si>
  <si>
    <t>0x74088</t>
  </si>
  <si>
    <t>0x7408a</t>
  </si>
  <si>
    <t>0x7408c</t>
  </si>
  <si>
    <t>0x7408e</t>
  </si>
  <si>
    <t>0x74090</t>
  </si>
  <si>
    <t>0x74092</t>
  </si>
  <si>
    <t>0x74094</t>
  </si>
  <si>
    <t>0x74096</t>
  </si>
  <si>
    <t>0x74098</t>
  </si>
  <si>
    <t>0x7409a</t>
  </si>
  <si>
    <t>0x7409c</t>
  </si>
  <si>
    <t>0x7409e</t>
  </si>
  <si>
    <t>0x740a0</t>
  </si>
  <si>
    <t>0x740a2</t>
  </si>
  <si>
    <t>なぐるが &lt;&amp;BUF01&gt; あがった!
&lt;*4&gt;</t>
  </si>
  <si>
    <t>¡La habilidad de Golpe aumenta en &lt;&amp;BUF01&gt;!
 &lt;*4&gt;</t>
  </si>
  <si>
    <t>0x740a4</t>
  </si>
  <si>
    <t>がむしゃらが &lt;&amp;BUF01&gt; あがった!
&lt;*4&gt;</t>
  </si>
  <si>
    <t>¡La habilidad de Berserk aumenta en &lt;&amp;BUF01&gt;!
 &lt;*4&gt;</t>
  </si>
  <si>
    <t>0x740a6</t>
  </si>
  <si>
    <t>うつが &lt;&amp;BUF01&gt; あがった!
&lt;*4&gt;</t>
  </si>
  <si>
    <t>¡La habilidad de Disparo aumenta en &lt;&amp;BUF01&gt;!
 &lt;*4&gt;</t>
  </si>
  <si>
    <t>0x740a8</t>
  </si>
  <si>
    <t>ねらいうちが &lt;&amp;BUF01&gt; あがった!
&lt;*4&gt;</t>
  </si>
  <si>
    <t>0x740aa</t>
  </si>
  <si>
    <t>おうえんが &lt;&amp;BUF01&gt; あがった!
&lt;*4&gt;</t>
  </si>
  <si>
    <t>¡La habilidad de Soporte aumenta en &lt;&amp;BUF01&gt;!
 &lt;*4&gt;</t>
  </si>
  <si>
    <t>0x740ac</t>
  </si>
  <si>
    <t>まもるが &lt;&amp;BUF01&gt; あがった!
&lt;*4&gt;</t>
  </si>
  <si>
    <t>¡La habilidad de Cubrir aumenta en &lt;&amp;BUF01&gt;!
 &lt;*4&gt;</t>
  </si>
  <si>
    <t>0x740ae</t>
  </si>
  <si>
    <t>なおすが &lt;&amp;BUF01&gt; あがった!
&lt;*4&gt;</t>
  </si>
  <si>
    <t>¡La habilidad de Curar aumenta en &lt;&amp;BUF01&gt;!
 &lt;*4&gt;</t>
  </si>
  <si>
    <t>0x740b0</t>
  </si>
  <si>
    <t>そのほかが &lt;&amp;BUF01&gt; あがった!
&lt;*4&gt;</t>
  </si>
  <si>
    <t>¡Otra habilidad aumenta en &lt;&amp;BUF01&gt;!
 &lt;*4&gt;</t>
  </si>
  <si>
    <t>0x740b2</t>
  </si>
  <si>
    <t>メダル 「&lt;&amp;BUF01&gt;」 は
ランクアップした!
&lt;*4&gt;</t>
  </si>
  <si>
    <t>Happens every few levels</t>
  </si>
  <si>
    <t>Other stuff</t>
  </si>
  <si>
    <t>0x740b4</t>
  </si>
  <si>
    <t>さあ せんとうかいし!&lt;*3&gt;</t>
  </si>
  <si>
    <t>Start a battle</t>
  </si>
  <si>
    <t>0x740b6</t>
  </si>
  <si>
    <t>=0x740b4</t>
  </si>
  <si>
    <t>0x740b8</t>
  </si>
  <si>
    <t>0x740ba</t>
  </si>
  <si>
    <t>0x740bc</t>
  </si>
  <si>
    <t>0x740be</t>
  </si>
  <si>
    <t>0x740c0</t>
  </si>
  <si>
    <t>0x740c2</t>
  </si>
  <si>
    <t>0x740c4</t>
  </si>
  <si>
    <t>0x740c6</t>
  </si>
  <si>
    <t>0x740c8</t>
  </si>
  <si>
    <t>0x740ca</t>
  </si>
  <si>
    <t>0x740cc</t>
  </si>
  <si>
    <t>0x740ce</t>
  </si>
  <si>
    <t>0x740d0</t>
  </si>
  <si>
    <t>0x740d2</t>
  </si>
  <si>
    <t>0x740d4</t>
  </si>
  <si>
    <t>0x740d6</t>
  </si>
  <si>
    <t>0x740d8</t>
  </si>
  <si>
    <t>0x740da</t>
  </si>
  <si>
    <t>0x740dc</t>
  </si>
  <si>
    <t>0x740de</t>
  </si>
  <si>
    <t>0x740e0</t>
  </si>
  <si>
    <t>0x740e2</t>
  </si>
  <si>
    <t>0x740e4</t>
  </si>
  <si>
    <t>0x740e6</t>
  </si>
  <si>
    <t>0x740e8</t>
  </si>
  <si>
    <t>0x740ea</t>
  </si>
  <si>
    <t>0x740ec</t>
  </si>
  <si>
    <t>0x740ee</t>
  </si>
  <si>
    <t>0x740f0</t>
  </si>
  <si>
    <t>0x740f2</t>
  </si>
  <si>
    <t>つうしんロボトルを はじめます!!&lt;S3c&gt;&lt;*4&gt;</t>
  </si>
  <si>
    <t>Start a link battle</t>
  </si>
  <si>
    <t>0x740f4</t>
  </si>
  <si>
    <t>つかえません!!</t>
  </si>
  <si>
    <t>¡No podés usar eso!</t>
  </si>
  <si>
    <t>Using non-usable items</t>
  </si>
  <si>
    <t>0x740f6</t>
  </si>
  <si>
    <t>すてることはできません</t>
  </si>
  <si>
    <t>No se puede tirar</t>
  </si>
  <si>
    <t>Tossing key items</t>
  </si>
  <si>
    <t>0x740f8</t>
  </si>
  <si>
    <t>いくつすてますか？&lt;*4&gt;</t>
  </si>
  <si>
    <t>Tossing items with multiples</t>
  </si>
  <si>
    <t>0x740fa</t>
  </si>
  <si>
    <t>ほんとうに すてても
よろしいですか？&lt;*4&gt;</t>
  </si>
  <si>
    <t>Tossing items confirmation</t>
  </si>
  <si>
    <t>0x740fc</t>
  </si>
  <si>
    <t>せんとうに さんかできません</t>
  </si>
  <si>
    <t>No puede pelear en este estado.</t>
  </si>
  <si>
    <t>Select an incomplete Medarot for battle</t>
  </si>
  <si>
    <t>Attacking messages</t>
  </si>
  <si>
    <t>0x740fe</t>
  </si>
  <si>
    <t>&lt;&amp;BUF01&gt; は
なにも しなかった!&lt;S1e&gt;&lt;*4&gt;</t>
  </si>
  <si>
    <t>¡&lt;&amp;BUF01&gt; no hizo nada!&lt;S1e&gt;&lt;*4&gt;</t>
  </si>
  <si>
    <t>Down option in battles</t>
  </si>
  <si>
    <t>0x74100</t>
  </si>
  <si>
    <t>&lt;&amp;BUF01&gt; の
なぐる こうげき! &lt;&amp;BUF04&gt;!&lt;*4&gt;</t>
  </si>
  <si>
    <t>¡&lt;&amp;BUF01&gt; ataca al enemigo con una técnica de tipo Golpe usando! ¡&lt;&amp;BUF04&gt;!&lt;*4&gt;</t>
  </si>
  <si>
    <t>Second variable is the attack name.</t>
  </si>
  <si>
    <t>0x74102</t>
  </si>
  <si>
    <t>&lt;&amp;BUF01&gt; の
がむしゃら こうげき! &lt;&amp;BUF04&gt;!&lt;*4&gt;</t>
  </si>
  <si>
    <t>¡&lt;&amp;BUF01&gt; ataca al enemigo con una técnica de tipo Berserk usando! ¡&lt;&amp;BUF04&gt;!&lt;*4&gt;</t>
  </si>
  <si>
    <t>0x74104</t>
  </si>
  <si>
    <t>copy</t>
  </si>
  <si>
    <t>0x74106</t>
  </si>
  <si>
    <t>0x74108</t>
  </si>
  <si>
    <t>&lt;&amp;BUF01&gt; は
あたまに &lt;&amp;BUF04&gt;ダメージ!&lt;S3c&gt;&lt;*4&gt;</t>
  </si>
  <si>
    <t>¡La cabeza de &lt;&amp;BUF01&gt; recibe &lt;&amp;BUF04&gt; de daño!&lt;S3c&gt;&lt;*4&gt;</t>
  </si>
  <si>
    <t>Second variable is the damage number.</t>
  </si>
  <si>
    <t>0x7410a</t>
  </si>
  <si>
    <t>&lt;&amp;BUF01&gt; は
みぎうでに &lt;&amp;BUF04&gt;ダメージ!&lt;S3c&gt;&lt;*4&gt;</t>
  </si>
  <si>
    <t>El brazo derecho de &lt;&amp;BUF01&gt; recibe &lt;&amp;BUF04&gt; de daño!&lt;S3c&gt;&lt;*4&gt;</t>
  </si>
  <si>
    <t>0x7410c</t>
  </si>
  <si>
    <t>&lt;&amp;BUF01&gt; は
ひだリうでに &lt;&amp;BUF04&gt;ダメージ!&lt;S3c&gt;&lt;*4&gt;</t>
  </si>
  <si>
    <t>El brazo izquierdo de &lt;&amp;BUF01&gt; recibe &lt;&amp;BUF04&gt; de daño!&lt;S3c&gt;&lt;*4&gt;</t>
  </si>
  <si>
    <t>0x7410e</t>
  </si>
  <si>
    <t>&lt;&amp;BUF01&gt; は
きゃくぶに &lt;&amp;BUF04&gt;ダメージ!&lt;S3c&gt;&lt;*4&gt;</t>
  </si>
  <si>
    <t>¡Las piernas de &lt;&amp;BUF01&gt; reciben &lt;&amp;BUF04&gt; de daño!&lt;S3c&gt;&lt;*4&gt;</t>
  </si>
  <si>
    <t>0x74110</t>
  </si>
  <si>
    <t>&lt;&amp;BUF01&gt; の
あたまは こわれた&lt;*4&gt;</t>
  </si>
  <si>
    <t>La cabeza de &lt;&amp;BUF01&gt; fue destruida.&lt;*4&gt;</t>
  </si>
  <si>
    <t>0x74112</t>
  </si>
  <si>
    <t>&lt;&amp;BUF01&gt; の
みぎうでは こわれた&lt;*4&gt;</t>
  </si>
  <si>
    <t>El brazo derecho de &lt;&amp;BUF01&gt; fue destruido.&lt;*4&gt;</t>
  </si>
  <si>
    <t>0x74114</t>
  </si>
  <si>
    <t>&lt;&amp;BUF01&gt; の
ひだリうでは こわれた&lt;*4&gt;</t>
  </si>
  <si>
    <t>El brazo izquierdo de &lt;&amp;BUF01&gt; fue destruido.&lt;*4&gt;</t>
  </si>
  <si>
    <t>0x74116</t>
  </si>
  <si>
    <t>&lt;&amp;BUF01&gt; の
きゃくぶは こわれた&lt;*4&gt;</t>
  </si>
  <si>
    <t>Las piernas de &lt;&amp;BUF01&gt; fueron destruidas.&lt;*4&gt;</t>
  </si>
  <si>
    <t>0x74118</t>
  </si>
  <si>
    <t>べつのパーツに かんつうした!!&lt;S3c&gt;&lt;*4&gt;</t>
  </si>
  <si>
    <t>¡El impacto daña otras partes!&lt;S3c&gt;&lt;*4&gt;</t>
  </si>
  <si>
    <t>Pierce effect</t>
  </si>
  <si>
    <t>0x7411a</t>
  </si>
  <si>
    <t>&lt;&amp;BUF01&gt; は
こうげきを かわした!&lt;S3c&gt;&lt;*4&gt;</t>
  </si>
  <si>
    <t>¡&lt;&amp;BUF01&gt; esquiva el ataque!&lt;S3c&gt;&lt;*4&gt;</t>
  </si>
  <si>
    <t>0x7411c</t>
  </si>
  <si>
    <t>&lt;&amp;BUF01&gt; の
うつ こうげき! &lt;&amp;BUF04&gt;!&lt;*4&gt;</t>
  </si>
  <si>
    <t>¡&lt;&amp;BUF01&gt; ataca al enemigo con una técnica de tipo Disparo usando! ¡&lt;&amp;BUF04&gt;!&lt;*4&gt;</t>
  </si>
  <si>
    <t>0x7411e</t>
  </si>
  <si>
    <t>&lt;&amp;BUF01&gt; の
ねらいうち こうげき! &lt;&amp;BUF04&gt;!&lt;*4&gt;</t>
  </si>
  <si>
    <t>¡&lt;&amp;BUF01&gt; ataca al enemigo con una técnica de tipo Tirador usando! ¡&lt;&amp;BUF04&gt;!&lt;*4&gt;</t>
  </si>
  <si>
    <t>0x74120</t>
  </si>
  <si>
    <t>&lt;&amp;BUF01&gt; は
みかたを おうえんした&lt;*4&gt;</t>
  </si>
  <si>
    <t>¡&lt;&amp;BUF01&gt; Le da soporte a un aliado!&lt;*4&gt;</t>
  </si>
  <si>
    <t>Using speed up parts</t>
  </si>
  <si>
    <t>0x74122</t>
  </si>
  <si>
    <t>&lt;&amp;BUF01&gt; は
スピードアップした!!&lt;*4&gt;</t>
  </si>
  <si>
    <t>¡La velocidad de &lt;&amp;BUF01&gt; aumenta!&lt;*4&gt;</t>
  </si>
  <si>
    <t>0x74124</t>
  </si>
  <si>
    <t>&lt;&amp;BUF01&gt; に
おうえんの こうかが なかった&lt;*4&gt;</t>
  </si>
  <si>
    <t>Eso no tiene efecto en &lt;&amp;BUF01&gt;.&lt;*4&gt;</t>
  </si>
  <si>
    <t>Support parts failed</t>
  </si>
  <si>
    <t>0x74126</t>
  </si>
  <si>
    <t>ほうねつに せいこうした
&lt;*1&gt;</t>
  </si>
  <si>
    <t>Cooldown fue un éxito.
&lt;*1&gt;</t>
  </si>
  <si>
    <t>This might be a debug message</t>
  </si>
  <si>
    <t>0x74128</t>
  </si>
  <si>
    <t>ほうねつに しっぱいした
&lt;*1&gt;</t>
  </si>
  <si>
    <t>Cooldown fallo.
&lt;*1&gt;</t>
  </si>
  <si>
    <t>0x7412a</t>
  </si>
  <si>
    <t>&lt;&amp;BUF01&gt; は
チームぜんたいを まもリます!&lt;S3c&gt;&lt;*4&gt;</t>
  </si>
  <si>
    <t>&lt;&amp;BUF01&gt; ¡Esta cubriendo al equipo!&lt;S3c&gt;&lt;*4&gt;</t>
  </si>
  <si>
    <t>Using defense parts</t>
  </si>
  <si>
    <t>¡El Medarot que esta cubriendo recibe el golpe!&lt;S1e&gt;&lt;*4&gt;</t>
  </si>
  <si>
    <t>0x7412c</t>
  </si>
  <si>
    <t>てきのリーダーを たおした
&lt;*1&gt;</t>
  </si>
  <si>
    <t>¡Venciste al líder del rival!
&lt;*1&gt;</t>
  </si>
  <si>
    <t>Enemy leader dies</t>
  </si>
  <si>
    <t>0x7412e</t>
  </si>
  <si>
    <t>みかたのリーダーが たおれた
&lt;*1&gt;</t>
  </si>
  <si>
    <t>¡Tu líder fue vencido!
&lt;*1&gt;</t>
  </si>
  <si>
    <t>Your leader dies</t>
  </si>
  <si>
    <t>0x74130</t>
  </si>
  <si>
    <t>えんごきたいが まもリにはいった!&lt;S1e&gt;&lt;*4&gt;</t>
  </si>
  <si>
    <t>¡El Medarot que esta Cubriendo recibe el golpe!&lt;S1e&gt;&lt;*4&gt;</t>
  </si>
  <si>
    <t>Defense parts trigger</t>
  </si>
  <si>
    <t>0x74132</t>
  </si>
  <si>
    <t>トラップをしかけた!
しかし すでにせっちされていた!&lt;S3c&gt;&lt;*4&gt;</t>
  </si>
  <si>
    <t>¡La trampa esta preparada!&lt;S3c&gt;&lt;*4&gt;</t>
  </si>
  <si>
    <t>Set a second trap before the first is used?</t>
  </si>
  <si>
    <t>0x74134</t>
  </si>
  <si>
    <t>&lt;&amp;BUF01&gt; の
ほんたいの きのうがていしした!!&lt;*4&gt;</t>
  </si>
  <si>
    <t>&lt;&amp;BUF01&gt; ¡Se apago!&lt;*4&gt;</t>
  </si>
  <si>
    <t>Head part destroyed</t>
  </si>
  <si>
    <t>0x74136</t>
  </si>
  <si>
    <t>&lt;&amp;BUF01&gt; は
ぼうぎょに せいこうした!!&lt;S3c&gt;&lt;*4&gt;</t>
  </si>
  <si>
    <t>¡&lt;&amp;BUF01&gt; logra defender!&lt;S3c&gt;&lt;*4&gt;</t>
  </si>
  <si>
    <t>0x74138</t>
  </si>
  <si>
    <t>&lt;&amp;BUF01&gt; の
こうどうパーツは こわれていた&lt;S3c&gt;&lt;*4&gt;</t>
  </si>
  <si>
    <t>¡La parte que &lt;&amp;BUF01&gt; quiere usar esta rota!&lt;S3c&gt;&lt;*4&gt;</t>
  </si>
  <si>
    <t>Selected part gets broken before reaching the front line</t>
  </si>
  <si>
    <t>0x7413a</t>
  </si>
  <si>
    <t>あいてはすでに
きのうていし していた!!&lt;S3c&gt;&lt;*4&gt;</t>
  </si>
  <si>
    <t>¡El objetivo ya está apagado!&lt;S3c&gt;&lt;*4&gt;</t>
  </si>
  <si>
    <t>Targeted Medarot dies before reaching the front line</t>
  </si>
  <si>
    <t>0x7413c</t>
  </si>
  <si>
    <t>ねらったパーツは
すでに こわれていた!!&lt;S3c&gt;&lt;*4&gt;</t>
  </si>
  <si>
    <t>¡La parte objetivo ya esta rota!&lt;S3c&gt;&lt;*4&gt;</t>
  </si>
  <si>
    <t>Targeted Part gets broken before reaching the front line</t>
  </si>
  <si>
    <t>0x7413e</t>
  </si>
  <si>
    <t>0x74140</t>
  </si>
  <si>
    <t>&lt;&amp;BUF01&gt; の
せっちに しっぱいした&lt;S3c&gt;&lt;*4&gt;</t>
  </si>
  <si>
    <t>&lt;&amp;BUF01&gt;¡No pudo preparar la trampa!&lt;S3c&gt;&lt;*4&gt;</t>
  </si>
  <si>
    <t>Trap set failed</t>
  </si>
  <si>
    <t>0x74142</t>
  </si>
  <si>
    <t>&lt;&amp;BUF01&gt; の
せっちに せいこうした&lt;S3c&gt;&lt;*4&gt;</t>
  </si>
  <si>
    <t>¡La trampa de &lt;&amp;BUF01&gt; fue preparada!&lt;S3c&gt;&lt;*4&gt;</t>
  </si>
  <si>
    <t>Trap set worked</t>
  </si>
  <si>
    <t>0x74144</t>
  </si>
  <si>
    <t>トラップを かいひした&lt;S3c&gt;&lt;*4&gt;</t>
  </si>
  <si>
    <t>¡Esquivo la trampa!&lt;S3c&gt;&lt;*4&gt;</t>
  </si>
  <si>
    <t>Trap missed</t>
  </si>
  <si>
    <t>0x74146</t>
  </si>
  <si>
    <t>トラップに ひっかかった&lt;S3c&gt;&lt;*4&gt;</t>
  </si>
  <si>
    <t>¡Cayo en la trampa!&lt;S3c&gt;&lt;*4&gt;</t>
  </si>
  <si>
    <t>Trap triggered</t>
  </si>
  <si>
    <t>0x74148</t>
  </si>
  <si>
    <t>トラップが かいじょされた&lt;S3c&gt;&lt;*4&gt;</t>
  </si>
  <si>
    <t>¡La trampa fue despejada!&lt;S3c&gt;&lt;*4&gt;</t>
  </si>
  <si>
    <t>Trap destroyed</t>
  </si>
  <si>
    <t>0x7414a</t>
  </si>
  <si>
    <t>&lt;&amp;BUF01&gt; は
かいじょするものが なかった&lt;S3c&gt;&lt;*4&gt;</t>
  </si>
  <si>
    <t>¡No hay nada que despejar!&lt;S3c&gt;&lt;*4&gt;</t>
  </si>
  <si>
    <t>0x7414c</t>
  </si>
  <si>
    <t>&lt;&amp;BUF01&gt; は
かいじょに しっぱいした&lt;S3c&gt;&lt;*4&gt;</t>
  </si>
  <si>
    <t>¡&lt;&amp;BUF01&gt; intenta despejar, pero falla!&lt;S3c&gt;&lt;*4&gt;</t>
  </si>
  <si>
    <t>0x7414e</t>
  </si>
  <si>
    <t>&lt;&amp;BUF01&gt; は
トラップを かいじょした!&lt;S3c&gt;&lt;*4&gt;</t>
  </si>
  <si>
    <t>¡&lt;&amp;BUF01&gt; despejó la trampa!&lt;S3c&gt;&lt;*4&gt;</t>
  </si>
  <si>
    <t>0x74150</t>
  </si>
  <si>
    <t>&lt;&amp;BUF01&gt; は
バリアを かいじょした!&lt;S3c&gt;&lt;*4&gt;</t>
  </si>
  <si>
    <t>¡&lt;&amp;BUF01&gt; despejó la barrera!&lt;S3c&gt;&lt;*4&gt;</t>
  </si>
  <si>
    <t>?</t>
  </si>
  <si>
    <t>0x74152</t>
  </si>
  <si>
    <t>0x74154</t>
  </si>
  <si>
    <t>0x74156</t>
  </si>
  <si>
    <t>&lt;&amp;BUF01&gt; は
しょうじょうを かいじょした!&lt;S3c&gt;&lt;*4&gt;</t>
  </si>
  <si>
    <t>¡&lt;&amp;BUF01&gt; despejó el estado!&lt;S3c&gt;&lt;*4&gt;</t>
  </si>
  <si>
    <t>0x74158</t>
  </si>
  <si>
    <t>&lt;&amp;BUF01&gt; は
かいふくに せいこうした!!&lt;*4&gt;</t>
  </si>
  <si>
    <t>¡La reparación de &lt;&amp;BUF01&gt; fue exitosa!&lt;*4&gt;</t>
  </si>
  <si>
    <t>0x7415a</t>
  </si>
  <si>
    <t>=0x74158</t>
  </si>
  <si>
    <t>0x7415c</t>
  </si>
  <si>
    <t>&lt;&amp;BUF01&gt; は
かいふくの こうかがなかった!!&lt;*4&gt;</t>
  </si>
  <si>
    <t>¡La reparación de &lt;&amp;BUF01&gt; no tuvo efecto!&lt;*4&gt;</t>
  </si>
  <si>
    <t>0x7415e</t>
  </si>
  <si>
    <t>&lt;&amp;BUF01&gt; の
あたまは かいふくした&lt;S3c&gt;&lt;*4&gt;</t>
  </si>
  <si>
    <t>¡La cabeza de &lt;&amp;BUF01&gt; fue reparada!&lt;S3c&gt;&lt;*4&gt;</t>
  </si>
  <si>
    <t>0x74160</t>
  </si>
  <si>
    <t>&lt;&amp;BUF01&gt; の
みぎうでは かいふくした&lt;S3c&gt;&lt;*4&gt;</t>
  </si>
  <si>
    <t>¡El brazo derecho de &lt;&amp;BUF01&gt; fue reparado!&lt;S3c&gt;&lt;*4&gt;</t>
  </si>
  <si>
    <t>0x74162</t>
  </si>
  <si>
    <t>&lt;&amp;BUF01&gt; の
ひだリうでは かいふくした&lt;S3c&gt;&lt;*4&gt;</t>
  </si>
  <si>
    <t>¡El brazo izquierdo de &lt;&amp;BUF01&gt; fue reparado!&lt;S3c&gt;&lt;*4&gt;</t>
  </si>
  <si>
    <t>0x74164</t>
  </si>
  <si>
    <t>&lt;&amp;BUF01&gt; の
きゃくぶは かいふくした&lt;S3c&gt;&lt;*4&gt;</t>
  </si>
  <si>
    <t>¡Las piernas de &lt;&amp;BUF01&gt; fueron reparadas!&lt;S3c&gt;&lt;*4&gt;</t>
  </si>
  <si>
    <t>0x74166</t>
  </si>
  <si>
    <t>&lt;&amp;BUF01&gt; は
さくてきを おこなった&lt;S3c&gt;&lt;*4&gt;</t>
  </si>
  <si>
    <t>¡&lt;&amp;BUF01&gt; escaneó la zona!&lt;S3c&gt;&lt;*4&gt;</t>
  </si>
  <si>
    <t>0x74168</t>
  </si>
  <si>
    <t>チームぜんいんの
せいこうリつが あがった!&lt;S3c&gt;&lt;*4&gt;</t>
  </si>
  <si>
    <t>¡La precisión del equipo subió!&lt;S3c&gt;&lt;*4&gt;</t>
  </si>
  <si>
    <t>0x7416a</t>
  </si>
  <si>
    <t>&lt;&amp;BUF01&gt; は
いんぺいを おこなった&lt;S3c&gt;&lt;*4&gt;</t>
  </si>
  <si>
    <t>¡&lt;&amp;BUF01&gt; se ocultó!&lt;S3c&gt;&lt;*4&gt;</t>
  </si>
  <si>
    <t>Use conceal action</t>
  </si>
  <si>
    <t>0x7416c</t>
  </si>
  <si>
    <t>しかし いんぺいに しっぱいした!&lt;S3c&gt;&lt;*4&gt;</t>
  </si>
  <si>
    <t>¡Pero todavía es invisible!&lt;S3c&gt;&lt;*4&gt;</t>
  </si>
  <si>
    <t>Conceal failed</t>
  </si>
  <si>
    <t>0x7416e</t>
  </si>
  <si>
    <t>かいひリつが あがった!&lt;S3c&gt;&lt;*4&gt;</t>
  </si>
  <si>
    <t>¡Su evasión sube!&lt;S3c&gt;&lt;*4&gt;</t>
  </si>
  <si>
    <t>0x74170</t>
  </si>
  <si>
    <t>&lt;&amp;BUF04&gt;を つかった!&lt;S3c&gt;&lt;*4&gt;</t>
  </si>
  <si>
    <t>Usó &lt;&amp;BUF04&gt;!&lt;S3c&gt;&lt;*4&gt;</t>
  </si>
  <si>
    <t>Use tranforming parts</t>
  </si>
  <si>
    <t>0x74172</t>
  </si>
  <si>
    <t>こうかが なかった!!&lt;S3c&gt;&lt;*4&gt;</t>
  </si>
  <si>
    <t>¡No tuvo efecto!&lt;S3c&gt;&lt;*4&gt;</t>
  </si>
  <si>
    <t>0x74174</t>
  </si>
  <si>
    <t>&lt;&amp;BUF02&gt;は 
&lt;&amp;BUF04&gt;に ヘんかした!!&lt;S3c&gt;&lt;*4&gt;</t>
  </si>
  <si>
    <t>¡&lt;&amp;BUF02&gt; se transformó en &lt;&amp;BUF04&gt;!&lt;S3c&gt;&lt;*4&gt;</t>
  </si>
  <si>
    <t>0x74176</t>
  </si>
  <si>
    <t>あまリこうかが なかった!!&lt;S3c&gt;&lt;*4&gt;</t>
  </si>
  <si>
    <t>¡Eso no fue efectivo!&lt;S3c&gt;&lt;*4&gt;</t>
  </si>
  <si>
    <t>0x74178</t>
  </si>
  <si>
    <t>&lt;&amp;BUF01&gt; には きかなかった&lt;S3c&gt;&lt;*4&gt;</t>
  </si>
  <si>
    <t>Eso no tuvo efecto en &lt;&amp;BUF01&gt;.&lt;S3c&gt;&lt;*4&gt;</t>
  </si>
  <si>
    <t>Perfect defense</t>
  </si>
  <si>
    <t>0x7417a</t>
  </si>
  <si>
    <t>セーブしますか？&lt;*4&gt;</t>
  </si>
  <si>
    <t>¿Queres guardar?&lt;*4&gt;</t>
  </si>
  <si>
    <t>Saving from menu</t>
  </si>
  <si>
    <t>0x7417c</t>
  </si>
  <si>
    <t>メダロットが
1たいも くまれていません!
メダロットを くんでください!</t>
  </si>
  <si>
    <t>¡No tenés medarot preparados para pelear!
¡Por favor ensambla un Medarot!</t>
  </si>
  <si>
    <t>Try to exit Medarot screen with no complete Medarots</t>
  </si>
  <si>
    <t>Pre-battle messages</t>
  </si>
  <si>
    <t>0x7417e</t>
  </si>
  <si>
    <t>せいぎの ためで あリますっ!&lt;*2&gt;</t>
  </si>
  <si>
    <t>Por la justicia, ¡señor!&lt;*2&gt;</t>
  </si>
  <si>
    <t>Select officer</t>
  </si>
  <si>
    <t>0x74180</t>
  </si>
  <si>
    <t>=0x7417e</t>
  </si>
  <si>
    <t>0x74182</t>
  </si>
  <si>
    <t>あくの かぎリを つくすロボ&lt;*2&gt;</t>
  </si>
  <si>
    <t>¡Nuestra maldad no tiene limites, Robo!&lt;*2&gt;</t>
  </si>
  <si>
    <t>Roborobo grunt</t>
  </si>
  <si>
    <t>0x74184</t>
  </si>
  <si>
    <t>せっしゃが あいてを するで ござる&lt;*2&gt;</t>
  </si>
  <si>
    <t>¡Seré tu oponente!&lt;*2&gt;</t>
  </si>
  <si>
    <t>0x74186</t>
  </si>
  <si>
    <t>かてると おもうんなら
かかってきな!&lt;*2&gt;</t>
  </si>
  <si>
    <t>¡Si pensás que podés ganarme vení por mi!&lt;*2&gt;</t>
  </si>
  <si>
    <t>0x74188</t>
  </si>
  <si>
    <t>メダロット もってるな
よし やろうぜ&lt;*2&gt;</t>
  </si>
  <si>
    <t>¿Tenes un Medarot?, ¿no?
¡Vamos a pelear!&lt;*2&gt;</t>
  </si>
  <si>
    <t>0x7418a</t>
  </si>
  <si>
    <t>てかげん しないじゃんじゃん&lt;*2&gt;</t>
  </si>
  <si>
    <t>Viejo, no voy a ser blando con vos.&lt;*2&gt;</t>
  </si>
  <si>
    <t>0x7418c</t>
  </si>
  <si>
    <t>わしと ボロトルせんか？&lt;*2&gt;</t>
  </si>
  <si>
    <t>¿Te parece Borobotallar contra mi?&lt;*2&gt;</t>
  </si>
  <si>
    <t>0x7418e</t>
  </si>
  <si>
    <t>あたしと ろぼとる しない？&lt;*2&gt;</t>
  </si>
  <si>
    <t>¿qele woboballa cunmigo?&lt;*2&gt;</t>
  </si>
  <si>
    <t>0x74190</t>
  </si>
  <si>
    <t>ロボトルするって カンジーッ&lt;*2&gt;</t>
  </si>
  <si>
    <t>0x74192</t>
  </si>
  <si>
    <t>ふふふっ そのパーツ いただくわっ&lt;*2&gt;</t>
  </si>
  <si>
    <t>Hmhmhm, ¡voy a quedarme con esas partes!&lt;*2&gt;</t>
  </si>
  <si>
    <t>0x74194</t>
  </si>
  <si>
    <t>にいちゃん かかって きなっ&lt;*2&gt;</t>
  </si>
  <si>
    <t>¡Adelante Jovencito!&lt;*2&gt;</t>
  </si>
  <si>
    <t>Old grump</t>
  </si>
  <si>
    <t>0x74196</t>
  </si>
  <si>
    <t>ロボトルを しゃしんに
とらないかい？&lt;*2&gt;</t>
  </si>
  <si>
    <t>0x74198</t>
  </si>
  <si>
    <t>きみの せんリゃくは みきった!&lt;*2&gt;</t>
  </si>
  <si>
    <t>¡Pudé ver tu estrategia!&lt;*2&gt;</t>
  </si>
  <si>
    <t>0x7419a</t>
  </si>
  <si>
    <t>ロボトルするべ!&lt;*2&gt;</t>
  </si>
  <si>
    <t>0x7419c</t>
  </si>
  <si>
    <t>とあみで つかまえてやるだ&lt;*2&gt;</t>
  </si>
  <si>
    <t>¡Voy a atraparte con mi red!&lt;*2&gt;</t>
  </si>
  <si>
    <t>Fisher</t>
  </si>
  <si>
    <t>0x7419e</t>
  </si>
  <si>
    <t>するっぺよ なっ？&lt;*2&gt;</t>
  </si>
  <si>
    <t>0x741a0</t>
  </si>
  <si>
    <t>するもぐ するもぐ&lt;*2&gt;</t>
  </si>
  <si>
    <t>Excavar, excavar, excavar, ¡vamos!&lt;*2&gt;</t>
  </si>
  <si>
    <t>0x741a2</t>
  </si>
  <si>
    <t>のらメダロットが あらわれた!&lt;*2&gt;</t>
  </si>
  <si>
    <t>¡Un Medarot vagabundo apareció!&lt;*2&gt;</t>
  </si>
  <si>
    <t>Stray Medarot</t>
  </si>
  <si>
    <t>0x741a4</t>
  </si>
  <si>
    <t>=0x741a2</t>
  </si>
  <si>
    <t>0x741a6</t>
  </si>
  <si>
    <t>いくわよっ!&lt;*2&gt;</t>
  </si>
  <si>
    <t>¡Vamos!&lt;*2&gt;</t>
  </si>
  <si>
    <t>0x741a8</t>
  </si>
  <si>
    <t>ぼうや どこからでも
かかってらっしゃい&lt;*2&gt;</t>
  </si>
  <si>
    <t>¡Nene, voy a agarrarte cualquier día!&lt;*2&gt;</t>
  </si>
  <si>
    <t>0x741aa</t>
  </si>
  <si>
    <t>きみと ボクとの かくのちがいを
みせてあげよう&lt;*2&gt;</t>
  </si>
  <si>
    <t>Te mostrare la diferencia entre nuestras habilidades.&lt;*2&gt;</t>
  </si>
  <si>
    <t>0x741ac</t>
  </si>
  <si>
    <t>いっくわよーっ!&lt;*2&gt;</t>
  </si>
  <si>
    <t>¡Ahí voy~!&lt;*2&gt;</t>
  </si>
  <si>
    <t>0x741ae</t>
  </si>
  <si>
    <t>あんたって まったく めざわリだわ&lt;*2&gt;</t>
  </si>
  <si>
    <t>¡Sos un dolor de ovarios!&lt;*2&gt;</t>
  </si>
  <si>
    <t>0x741b0</t>
  </si>
  <si>
    <t>・・・・・・&lt;*2&gt;</t>
  </si>
  <si>
    <t>......&lt;*2&gt;</t>
  </si>
  <si>
    <t>0x741b2</t>
  </si>
  <si>
    <t>こてんぱんに してやるぜ!&lt;*2&gt;</t>
  </si>
  <si>
    <t>¡Voy a hacerte puré!&lt;*2&gt;</t>
  </si>
  <si>
    <t>0x741b4</t>
  </si>
  <si>
    <t>よろしく おねがいいたします&lt;*2&gt;</t>
  </si>
  <si>
    <t>Encantada de conocerte.&lt;*2&gt;</t>
  </si>
  <si>
    <t>0x741b6</t>
  </si>
  <si>
    <t>ふむ かかってきたまえ&lt;*2&gt;</t>
  </si>
  <si>
    <t>Hrm...Vení por mi.&lt;*2&gt;</t>
  </si>
  <si>
    <t>0x741b8</t>
  </si>
  <si>
    <t>なかなか いせいが いいじゃない&lt;*2&gt;</t>
  </si>
  <si>
    <t>Pareces un poco fuerte.&lt;*2&gt;</t>
  </si>
  <si>
    <t>0x741ba</t>
  </si>
  <si>
    <t>ワシと はリあうのは 53ねん
はやいわっ&lt;*2&gt;</t>
  </si>
  <si>
    <t>¡Te faltan 53 años para desafiarme!&lt;*2&gt;</t>
  </si>
  <si>
    <t>0x741bc</t>
  </si>
  <si>
    <t>ボクちゃんは つよいでチュよ&lt;*2&gt;</t>
  </si>
  <si>
    <t>¡Soy tuerte, shabes!&lt;*2&gt;</t>
  </si>
  <si>
    <t>0x741be</t>
  </si>
  <si>
    <t>ふんっ せかいは ロボロボだんの
ために あるのだっ&lt;*2&gt;</t>
  </si>
  <si>
    <t>La pandilla RoboRobo gobernará el mundo.&lt;*2&gt;</t>
  </si>
  <si>
    <t>0x741c0</t>
  </si>
  <si>
    <t>ワシは みすみす やられは せんぞ&lt;*2&gt;</t>
  </si>
  <si>
    <t>¡No me van a ganar tan fácilmente!&lt;*2&gt;</t>
  </si>
  <si>
    <t>0x741c2</t>
  </si>
  <si>
    <t>われわれの じゃまをするものは
いかして かえさないわ&lt;*2&gt;</t>
  </si>
  <si>
    <t>Los que se meten en nuestro camino deberán enfrentar las consecuencias.&lt;*2&gt;</t>
  </si>
  <si>
    <t>0x741c4</t>
  </si>
  <si>
    <t>ボクちゃんと たたかうでチュ&lt;*2&gt;</t>
  </si>
  <si>
    <t>¡Vamos a pelear!&lt;*2&gt;</t>
  </si>
  <si>
    <t>0x741c6</t>
  </si>
  <si>
    <t>さあっ ドーンと とびこんできなさい&lt;*2&gt;</t>
  </si>
  <si>
    <t>¡Vamos, no te contengas!&lt;*2&gt;</t>
  </si>
  <si>
    <t>Beisuke</t>
  </si>
  <si>
    <t>0x741c8</t>
  </si>
  <si>
    <t>どれ まごのせいちょうでも
みてやるかの&lt;*2&gt;</t>
  </si>
  <si>
    <t>Es hora de ver como anda mi querido nieto&lt;*2&gt;</t>
  </si>
  <si>
    <t>Inesaku</t>
  </si>
  <si>
    <t>0x741ca</t>
  </si>
  <si>
    <t>オレが かったら ヒヨコかってくれよ&lt;*2&gt;</t>
  </si>
  <si>
    <t>Si yo gano, ¿Me vas a comprar un pollito, no?&lt;*2&gt;</t>
  </si>
  <si>
    <t>Nukagoro</t>
  </si>
  <si>
    <t>0x741cc</t>
  </si>
  <si>
    <t>わしが わかいころはだな
しつけが きびしくて・・・&lt;*2&gt;</t>
  </si>
  <si>
    <t>Desde que era chico,
estuve entrenando intensamente..&lt;*2&gt;</t>
  </si>
  <si>
    <t>0x741ce</t>
  </si>
  <si>
    <t>ひとと あらそうのって
あんまリすきじゃないわ&lt;*2&gt;</t>
  </si>
  <si>
    <t>Realmente nunca me gusto pelear.&lt;*2&gt;</t>
  </si>
  <si>
    <t>School nurse</t>
  </si>
  <si>
    <t>0x741d0</t>
  </si>
  <si>
    <t>メガネがないと
まえが みえないの・・・&lt;*2&gt;</t>
  </si>
  <si>
    <t>Sin mis anteojos no puedo ver nada...&lt;*2&gt;</t>
  </si>
  <si>
    <t>0x741d2</t>
  </si>
  <si>
    <t>ワシの しきぼうさばきを
みせてやるぞ&lt;*2&gt;</t>
  </si>
  <si>
    <t>Te juzgaré con mi batuta de conductor.&lt;*2&gt;</t>
  </si>
  <si>
    <t>Music teacher</t>
  </si>
  <si>
    <t>0x741d4</t>
  </si>
  <si>
    <t>さあっ ゆうひにむかって
はしるんだっ!&lt;*2&gt;</t>
  </si>
  <si>
    <t>Ahora, ¡corramos hacía el atardecer!&lt;*2&gt;</t>
  </si>
  <si>
    <t>Gym teacher</t>
  </si>
  <si>
    <t>0x741d6</t>
  </si>
  <si>
    <t>どっちが つよいか じっけんだ!&lt;*2&gt;</t>
  </si>
  <si>
    <t>¿Quién es más fuerte? ¡Es un experimento!&lt;*2&gt;</t>
  </si>
  <si>
    <t>Science teacher</t>
  </si>
  <si>
    <t>0x741d8</t>
  </si>
  <si>
    <t>わたくしの あいてが
つとまリますかな？&lt;*2&gt;</t>
  </si>
  <si>
    <t>¿Pensás que sos lo suficientemente bueno 
para pelear contra mí?&lt;*2&gt;</t>
  </si>
  <si>
    <t>0x741da</t>
  </si>
  <si>
    <t>きみぃ ロボトルで わたしに
かてるつもリかい？&lt;*2&gt;</t>
  </si>
  <si>
    <t>¿Realmente esperas ganarme~?&lt;*2&gt;</t>
  </si>
  <si>
    <t>0x741dc</t>
  </si>
  <si>
    <t>オマエ タオス オレ チャンピオン&lt;*2&gt;</t>
  </si>
  <si>
    <t>Te derrotaré y seré campeón.&lt;*2&gt;</t>
  </si>
  <si>
    <t>Jaw Suihan</t>
  </si>
  <si>
    <t>0x741de</t>
  </si>
  <si>
    <t>きさまヲ じくうノ はざまニ
とばしてクレルワ&lt;*2&gt;</t>
  </si>
  <si>
    <t>¡Voy a mandarte volando al espacio tiempo continuo!&lt;*2&gt;</t>
  </si>
  <si>
    <t>0x741e0</t>
  </si>
  <si>
    <t>ウッ ウァオーン メダルが
つきにみえるぜ&lt;*2&gt;</t>
  </si>
  <si>
    <t>¡A-AwooOOooo! ¡Las Medallas... se parecen... a la luna!&lt;*2&gt;</t>
  </si>
  <si>
    <t>Wolf man</t>
  </si>
  <si>
    <t>0x741e2</t>
  </si>
  <si>
    <t>オ オ オトモダチニ ナリマショウ&lt;*2&gt;</t>
  </si>
  <si>
    <t>S-s-seamos amigos..&lt;*2&gt;</t>
  </si>
  <si>
    <t>caps?</t>
  </si>
  <si>
    <t>0x741e4</t>
  </si>
  <si>
    <t>さあ! しょうぶだ!!&lt;S78&gt;&lt;*4&gt;</t>
  </si>
  <si>
    <t>Used in link battles?</t>
  </si>
  <si>
    <t>0x741e6</t>
  </si>
  <si>
    <t>ハカイ・・・スル&lt;*2&gt;</t>
  </si>
  <si>
    <t>Des...truir...&lt;*2&gt;</t>
  </si>
  <si>
    <t>Beast Master</t>
  </si>
  <si>
    <t>0x741e8</t>
  </si>
  <si>
    <t>&lt;*2&gt;</t>
  </si>
  <si>
    <t>0x741ea</t>
  </si>
  <si>
    <t>0x741ec</t>
  </si>
  <si>
    <t>0x741ee</t>
  </si>
  <si>
    <t>0x741f0</t>
  </si>
  <si>
    <t>0x741f2</t>
  </si>
  <si>
    <t>0x741f4</t>
  </si>
  <si>
    <t>0x741f6</t>
  </si>
  <si>
    <t>0x741f8</t>
  </si>
  <si>
    <t>0x741fa</t>
  </si>
  <si>
    <t>0x741fc</t>
  </si>
  <si>
    <t>0x741fe</t>
  </si>
  <si>
    <t>Post-battle messages</t>
  </si>
  <si>
    <t>0x74200</t>
  </si>
  <si>
    <t>せいぎも まけることが
あるであリますっ!&lt;*2&gt;</t>
  </si>
  <si>
    <t>¡Incluso la justicia pierde a veces, señor!&lt;*2&gt;</t>
  </si>
  <si>
    <t>0x74202</t>
  </si>
  <si>
    <t>これは こまった まけたロボ&lt;*2&gt;</t>
  </si>
  <si>
    <t>¡Uh oh! Perdí, Robo!&lt;*2&gt;</t>
  </si>
  <si>
    <t>0x74204</t>
  </si>
  <si>
    <t>おぬし なかなか やるで ござるな&lt;*2&gt;</t>
  </si>
  <si>
    <t>Hiciste bien en ganarme.&lt;*2&gt;</t>
  </si>
  <si>
    <t>0x74206</t>
  </si>
  <si>
    <t>このままでは すまさないからな&lt;*2&gt;</t>
  </si>
  <si>
    <t>¡No viste lo último de mí!&lt;*2&gt;</t>
  </si>
  <si>
    <t>0x74208</t>
  </si>
  <si>
    <t>チェッ シロウトだと
おもったんだけどな&lt;*2&gt;</t>
  </si>
  <si>
    <t>Aww, pensé que eras un novato.&lt;*2&gt;</t>
  </si>
  <si>
    <t>0x7420a</t>
  </si>
  <si>
    <t>これくらいで かんべんして
やるじゃんじゃん&lt;*2&gt;</t>
  </si>
  <si>
    <t>¡Viejo, por esta vez voy a ser blando con vos!&lt;*2&gt;</t>
  </si>
  <si>
    <t>0x7420c</t>
  </si>
  <si>
    <t>ボトルロは むずかしいのぉ&lt;*2&gt;</t>
  </si>
  <si>
    <t>Las Borobotallas son dificíles de ganar...&lt;*2&gt;</t>
  </si>
  <si>
    <t>0x7420e</t>
  </si>
  <si>
    <t>うえーーーっん まけたでチュ&lt;*2&gt;</t>
  </si>
  <si>
    <t>Waaaah, ¡perdí!&lt;*2&gt;</t>
  </si>
  <si>
    <t>0x74210</t>
  </si>
  <si>
    <t>なんか ゆるせないって カンジーッ&lt;*2&gt;</t>
  </si>
  <si>
    <t>Como que, tipo, ¡no te voy a perdonar esto!&lt;*2&gt;</t>
  </si>
  <si>
    <t>0x74212</t>
  </si>
  <si>
    <t>あら ぼうや つよいじゃない&lt;*2&gt;</t>
  </si>
  <si>
    <t>¡Apa, sos muy fuerte!&lt;*2&gt;</t>
  </si>
  <si>
    <t>0x74214</t>
  </si>
  <si>
    <t>てやんでぃっ もってけ どろぼうっ&lt;*2&gt;</t>
  </si>
  <si>
    <t>¡Vamos llévatela, ladrón!&lt;*2&gt;</t>
  </si>
  <si>
    <t>0x74216</t>
  </si>
  <si>
    <t>せっかく いいしゃしんが とれたと
おもったのに&lt;*2&gt;</t>
  </si>
  <si>
    <t>Aww, casi saco una buena...&lt;*2&gt;</t>
  </si>
  <si>
    <t>0x74218</t>
  </si>
  <si>
    <t>みきっても かてないことも ある!&lt;*2&gt;</t>
  </si>
  <si>
    <t>¡A veces conocer la estrategia del rival no alcanza!&lt;*2&gt;</t>
  </si>
  <si>
    <t>0x7421a</t>
  </si>
  <si>
    <t>まけることも あるんべ&lt;*2&gt;</t>
  </si>
  <si>
    <t>Ey, a veces se pierde, ¿no?&lt;*2&gt;</t>
  </si>
  <si>
    <t>0x7421c</t>
  </si>
  <si>
    <t>とあみが からまっただ&lt;*2&gt;</t>
  </si>
  <si>
    <t>Mi red se enredo...&lt;*2&gt;</t>
  </si>
  <si>
    <t>0x7421e</t>
  </si>
  <si>
    <t>おらの まけけぇ？&lt;*2&gt;</t>
  </si>
  <si>
    <t>¿Lo qué? ¿Perdí?&lt;*2&gt;</t>
  </si>
  <si>
    <t>0x74220</t>
  </si>
  <si>
    <t>もぐ もぐ まけもぐ&lt;*2&gt;</t>
  </si>
  <si>
    <t>Excavar, excavar, excavar, perdí...&lt;*2&gt;</t>
  </si>
  <si>
    <t>0x74222</t>
  </si>
  <si>
    <t>のらメダロットは にげていった!&lt;*2&gt;</t>
  </si>
  <si>
    <t>¡El Medarot vagabundo se escapo!&lt;*2&gt;</t>
  </si>
  <si>
    <t>0x74224</t>
  </si>
  <si>
    <t>=0x74222</t>
  </si>
  <si>
    <t>0x74226</t>
  </si>
  <si>
    <t>&lt;&amp;NAME&gt;ったら
なかなか やるじゃない&lt;*2&gt;</t>
  </si>
  <si>
    <t>Sabia que ibas a hacerlo bien. &lt;&amp;NAME&gt;.&lt;*2&gt;</t>
  </si>
  <si>
    <t>0x74228</t>
  </si>
  <si>
    <t>よそういじょうの ウデね ステキよ♥&lt;*2&gt;</t>
  </si>
  <si>
    <t>0x7422a</t>
  </si>
  <si>
    <t>きょうは ちょうしが わるいらしいな&lt;*2&gt;</t>
  </si>
  <si>
    <t>Parece que hoy no estoy al tope de mi rendimiento.&lt;*2&gt;</t>
  </si>
  <si>
    <t>0x7422c</t>
  </si>
  <si>
    <t>あらーっ まけちゃったのねーっ&lt;*2&gt;</t>
  </si>
  <si>
    <t>0x7422e</t>
  </si>
  <si>
    <t>なんであんたなんかに まけちゃうの？&lt;*2&gt;</t>
  </si>
  <si>
    <t>¿Cómo pudé perder?&lt;*2&gt;</t>
  </si>
  <si>
    <t>0x74230</t>
  </si>
  <si>
    <t>0x74232</t>
  </si>
  <si>
    <t>てっ てかげんしてやったんだよ!&lt;*2&gt;</t>
  </si>
  <si>
    <t>¡Y-yo solo estaba bromeando!&lt;*2&gt;</t>
  </si>
  <si>
    <t>0x74234</t>
  </si>
  <si>
    <t>&lt;&amp;NAME&gt;さん
あリがとうございました&lt;*2&gt;</t>
  </si>
  <si>
    <t>Gracias, &lt;&amp;NAME&gt;.&lt;*2&gt;</t>
  </si>
  <si>
    <t>0x74236</t>
  </si>
  <si>
    <t>なかなか やるではないか&lt;*2&gt;</t>
  </si>
  <si>
    <t>Sos muy bueno.&lt;*2&gt;</t>
  </si>
  <si>
    <t>0x74238</t>
  </si>
  <si>
    <t>きょうの ところは ひいてあげるわ!&lt;*2&gt;</t>
  </si>
  <si>
    <t>¡Hoy tuviste suerte!&lt;*2&gt;</t>
  </si>
  <si>
    <t>0x7423a</t>
  </si>
  <si>
    <t>ぬうっ このままでは すまさんぞっ&lt;*2&gt;</t>
  </si>
  <si>
    <t>Nurgh...¡Esto no puede terminar así!&lt;*2&gt;</t>
  </si>
  <si>
    <t>0x7423c</t>
  </si>
  <si>
    <t>うううっ こまったでチュ&lt;*2&gt;</t>
  </si>
  <si>
    <t>¡Uuurgh esto es malo!&lt;*2&gt;</t>
  </si>
  <si>
    <t>0x7423e</t>
  </si>
  <si>
    <t>うっ うちゅうじんさまーっ&lt;*2&gt;</t>
  </si>
  <si>
    <t>¡Maestros! ¡Les falle!&lt;*2&gt;</t>
  </si>
  <si>
    <t>0x74240</t>
  </si>
  <si>
    <t>ぬうっ ひきあげじゃぁっ&lt;*2&gt;</t>
  </si>
  <si>
    <t>Urgh, ¡reeeetiiiiraaaadaaaa!&lt;*2&gt;</t>
  </si>
  <si>
    <t>0x74242</t>
  </si>
  <si>
    <t>きょうの ところは かんべんして
あげるわ&lt;*2&gt;</t>
  </si>
  <si>
    <t>Te dejare en paz esta vez.&lt;*2&gt;</t>
  </si>
  <si>
    <t>0x74244</t>
  </si>
  <si>
    <t>うううっ まけたでチュ&lt;*2&gt;</t>
  </si>
  <si>
    <t>Ugh...¡perdí!&lt;*2&gt;</t>
  </si>
  <si>
    <t>0x74246</t>
  </si>
  <si>
    <t>こんなに リっぱになって
パパはうれしいぞっ&lt;*2&gt;</t>
  </si>
  <si>
    <t>0x74248</t>
  </si>
  <si>
    <t>としよリには ちと きついのう&lt;*2&gt;</t>
  </si>
  <si>
    <t>No seas tan duro con los ancianos.&lt;*2&gt;</t>
  </si>
  <si>
    <t>0x7424a</t>
  </si>
  <si>
    <t>きょうも いっぴきも うれなかったか&lt;*2&gt;</t>
  </si>
  <si>
    <t>Tampoco hoy vendí ninguno...&lt;*2&gt;</t>
  </si>
  <si>
    <t>0x7424c</t>
  </si>
  <si>
    <t>・・・・・・ じだいが
かわったのかのぉ&lt;*2&gt;</t>
  </si>
  <si>
    <t>Los tiempos realmente cambiaron, ¿No es así?&lt;*2&gt;</t>
  </si>
  <si>
    <t>0x7424e</t>
  </si>
  <si>
    <t>こんかいのは おもしろかったわ&lt;*2&gt;</t>
  </si>
  <si>
    <t>Esa fue una pelea interesante.&lt;*2&gt;</t>
  </si>
  <si>
    <t>0x74250</t>
  </si>
  <si>
    <t>あら・・・ ごめんなさいね
&lt;&amp;NAME&gt;くん だったのね&lt;*2&gt;</t>
  </si>
  <si>
    <t>Uh eras vos, &lt;&amp;NAME&gt;. ¡Perdona por eso!&lt;*2&gt;</t>
  </si>
  <si>
    <t>0x74252</t>
  </si>
  <si>
    <t>おんがくは いいなぁ&lt;*2&gt;</t>
  </si>
  <si>
    <t>La música es maravillosa.&lt;*2&gt;</t>
  </si>
  <si>
    <t>0x74254</t>
  </si>
  <si>
    <t>いいぞ いいぞぉっ!!&lt;*2&gt;</t>
  </si>
  <si>
    <t>¡Eso es! ¡Vas muy bien!&lt;*2&gt;</t>
  </si>
  <si>
    <t>0x74256</t>
  </si>
  <si>
    <t>きみのほうが つよいと フムフム・・&lt;*2&gt;</t>
  </si>
  <si>
    <t>Sos bastante fuerte hrm hrm...&lt;*2&gt;</t>
  </si>
  <si>
    <t>0x74258</t>
  </si>
  <si>
    <t>こんかいは すなおに まけを
みとめましょう&lt;*2&gt;</t>
  </si>
  <si>
    <t>Acepto humildemente mi derrota.&lt;*2&gt;</t>
  </si>
  <si>
    <t>0x7425a</t>
  </si>
  <si>
    <t>ユーには まけたよ&lt;*2&gt;</t>
  </si>
  <si>
    <t>¿Perdí contra vos~?&lt;*2&gt;</t>
  </si>
  <si>
    <t>0x7425c</t>
  </si>
  <si>
    <t>オマエ ツヨイ コレヤル ガンバレ&lt;*2&gt;</t>
  </si>
  <si>
    <t>Tú eres fuerte. 
Tomá esto. Buena suerte.&lt;*2&gt;</t>
  </si>
  <si>
    <t>0x7425e</t>
  </si>
  <si>
    <t>これデ かったト おもうなヨ&lt;*2&gt;</t>
  </si>
  <si>
    <t>Pensé que iba a ganar esto&lt;*2&gt;</t>
  </si>
  <si>
    <t>0x74260</t>
  </si>
  <si>
    <t>ハアッ ハアッ まけちまったぜ&lt;*2&gt;</t>
  </si>
  <si>
    <t>Ja... Ja... ¡perdí!&lt;*2&gt;</t>
  </si>
  <si>
    <t>0x74262</t>
  </si>
  <si>
    <t>ダカラ オトモダチニ・・・&lt;*2&gt;</t>
  </si>
  <si>
    <t>¿Vas a ser mi amigo?&lt;*2&gt;</t>
  </si>
  <si>
    <t>0x74264</t>
  </si>
  <si>
    <t>0x74266</t>
  </si>
  <si>
    <t>バッ パッ ピッ
バカナーッ!!&lt;*2&gt;</t>
  </si>
  <si>
    <t>A... ¡¡I-i... Bzzt-- Imposible...!!&lt;*2&gt;</t>
  </si>
  <si>
    <t>0x74268</t>
  </si>
  <si>
    <t>0x7426a</t>
  </si>
  <si>
    <t>=0x74268</t>
  </si>
  <si>
    <t>0x7426c</t>
  </si>
  <si>
    <t>0x7426e</t>
  </si>
  <si>
    <t>0x74270</t>
  </si>
  <si>
    <t>0x74272</t>
  </si>
  <si>
    <t>0x74274</t>
  </si>
  <si>
    <t>0x74276</t>
  </si>
  <si>
    <t>0x74278</t>
  </si>
  <si>
    <t>0x7427a</t>
  </si>
  <si>
    <t>0x7427c</t>
  </si>
  <si>
    <t>0x7427e</t>
  </si>
  <si>
    <t>Player loss message</t>
  </si>
  <si>
    <t>0x74280</t>
  </si>
  <si>
    <t>&lt;&amp;NAME&gt; は
てきに まけてしまった!&lt;*2&gt;</t>
  </si>
  <si>
    <t>¡&lt;&amp;NAME&gt; fue vencido!&lt;*2&gt;</t>
  </si>
  <si>
    <t>0x74282</t>
  </si>
  <si>
    <t>=0x74280</t>
  </si>
  <si>
    <t>0x74284</t>
  </si>
  <si>
    <t>0x74286</t>
  </si>
  <si>
    <t>0x74288</t>
  </si>
  <si>
    <t>0x7428a</t>
  </si>
  <si>
    <t>0x7428c</t>
  </si>
  <si>
    <t>0x7428e</t>
  </si>
  <si>
    <t>0x74290</t>
  </si>
  <si>
    <t>0x74292</t>
  </si>
  <si>
    <t>0x74294</t>
  </si>
  <si>
    <t>0x74296</t>
  </si>
  <si>
    <t>0x74298</t>
  </si>
  <si>
    <t>0x7429a</t>
  </si>
  <si>
    <t>0x7429c</t>
  </si>
  <si>
    <t>0x7429e</t>
  </si>
  <si>
    <t>0x742a0</t>
  </si>
  <si>
    <t>0x742a2</t>
  </si>
  <si>
    <t>0x742a4</t>
  </si>
  <si>
    <t>0x742a6</t>
  </si>
  <si>
    <t>0x742a8</t>
  </si>
  <si>
    <t>0x742aa</t>
  </si>
  <si>
    <t>0x742ac</t>
  </si>
  <si>
    <t>0x742ae</t>
  </si>
  <si>
    <t>0x742b0</t>
  </si>
  <si>
    <t>0x742b2</t>
  </si>
  <si>
    <t>0x742b4</t>
  </si>
  <si>
    <t>0x742b6</t>
  </si>
  <si>
    <t>0x742b8</t>
  </si>
  <si>
    <t>0x742ba</t>
  </si>
  <si>
    <t>0x742bc</t>
  </si>
  <si>
    <t>0x742be</t>
  </si>
  <si>
    <t>0x742c0</t>
  </si>
  <si>
    <t>0x742c2</t>
  </si>
  <si>
    <t>0x742c4</t>
  </si>
  <si>
    <t>0x742c6</t>
  </si>
  <si>
    <t>0x742c8</t>
  </si>
  <si>
    <t>0x742ca</t>
  </si>
  <si>
    <t>0x742cc</t>
  </si>
  <si>
    <t>0x742ce</t>
  </si>
  <si>
    <t>0x742d0</t>
  </si>
  <si>
    <t>0x742d2</t>
  </si>
  <si>
    <t>0x742d4</t>
  </si>
  <si>
    <t>0x742d6</t>
  </si>
  <si>
    <t>0x742d8</t>
  </si>
  <si>
    <t>0x742da</t>
  </si>
  <si>
    <t>0x742dc</t>
  </si>
  <si>
    <t>0x742de</t>
  </si>
  <si>
    <t>0x742e0</t>
  </si>
  <si>
    <t>0x742e2</t>
  </si>
  <si>
    <t>0x742e4</t>
  </si>
  <si>
    <t>0x742e6</t>
  </si>
  <si>
    <t>0x742e8</t>
  </si>
  <si>
    <t>0x742ea</t>
  </si>
  <si>
    <t>0x742ec</t>
  </si>
  <si>
    <t>0x742ee</t>
  </si>
  <si>
    <t>0x742f0</t>
  </si>
  <si>
    <t>0x742f2</t>
  </si>
  <si>
    <t>0x742f4</t>
  </si>
  <si>
    <t>0x742f6</t>
  </si>
  <si>
    <t>0x742f8</t>
  </si>
  <si>
    <t>0x742fa</t>
  </si>
  <si>
    <t>0x742fc</t>
  </si>
  <si>
    <t>0x742fe</t>
  </si>
  <si>
    <t>End of battle text</t>
  </si>
  <si>
    <t>0x74300</t>
  </si>
  <si>
    <t>&lt;&amp;NAME&gt;は &lt;&amp;BUF02&gt;
「&lt;&amp;BUF01&gt;」を てにいれた&lt;*2&gt;</t>
  </si>
  <si>
    <t>¡&lt;&amp;NAME&gt; obtiene una parte llamada &lt;&amp;BUF01&gt;!&lt;*2&gt;</t>
  </si>
  <si>
    <t>Win a part</t>
  </si>
  <si>
    <t>(name) obtained (head/arm/leg part) "(part name)".</t>
  </si>
  <si>
    <t>0x74302</t>
  </si>
  <si>
    <t>カン!カン!カン! ロボトルエンド!
さあ これで じかんぎれです!
&lt;S02&gt;はんていのけっかを みてみましょう!&lt;S78&gt;
はんていのけっか!
&lt;&amp;BUF01&gt;の しょうリです!</t>
  </si>
  <si>
    <t>Battle end by time out</t>
  </si>
  <si>
    <t>0x74304</t>
  </si>
  <si>
    <t>&lt;&amp;NAME&gt;は &lt;&amp;BUF02&gt;
「&lt;&amp;BUF01&gt;」を とられた&lt;*2&gt;</t>
  </si>
  <si>
    <t>Lose a part</t>
  </si>
  <si>
    <t>0x74306</t>
  </si>
  <si>
    <t>あっ!!!!!!
くまれたメダロットが ひとつもない!
メダロットが できないよー!!
&lt;&amp;NAME&gt; は
めいっぱい おちこんだ!!</t>
  </si>
  <si>
    <t>&lt;@DarkSad&gt;¡¡Ack!! ¡No tengo ni un Medarot ensamblado!
¡¡Yo... yo no puedo seguir!!
&lt;@None&gt;¡&lt;&amp;NAME&gt; cayó en la desesperación!</t>
  </si>
  <si>
    <t>Game over from losing with only one Medarot</t>
  </si>
  <si>
    <t>0x74308</t>
  </si>
  <si>
    <t>&lt;&amp;NAME&gt; は
「ロボロボメダル」を てにいれた!&lt;*2&gt;</t>
  </si>
  <si>
    <t>¡&lt;&amp;NAME&gt; Obtiene una Medalla RoboRobo!&lt;*2&gt;</t>
  </si>
  <si>
    <t>Win against a RoboRobo</t>
  </si>
  <si>
    <t>0x7430a</t>
  </si>
  <si>
    <t>あぁーーーーーーーー!!
こんなところで まけるなんて!
もっと ああして・・・こうして・・・
ぶつぶつぶつ・・・・・・・
&lt;&amp;NAME&gt; は
めいっぱい おちこんだ!!</t>
  </si>
  <si>
    <t>&lt;@DarkSad&gt;¡¡Aaarrgh!! ¡No puedo creer que perdí en un lugar como este!
Así no es... como yo quería....
............
¡&lt;&amp;NAME&gt; cayó en desesperación!</t>
  </si>
  <si>
    <t>Game over from losing an important match</t>
  </si>
  <si>
    <t>Obtaining Tinpets</t>
  </si>
  <si>
    <t>0x7430c</t>
  </si>
  <si>
    <t>&lt;&amp;NAME&gt; は
ティンペットを てにいれた!!</t>
  </si>
  <si>
    <t>¡&lt;&amp;NAME&gt; obtuvo un Tinpet!</t>
  </si>
  <si>
    <t>0x7430e</t>
  </si>
  <si>
    <t>あれっ!!
ティンペットは そろっているよ!
&lt;&amp;NAME&gt; は
ティンペットを もてなかった!!</t>
  </si>
  <si>
    <t>¿Eh? ¡Ya tenés muchos!
&lt;&amp;NAME&gt; ¡no agarro el Tinpet!</t>
  </si>
  <si>
    <t>Link-related messages</t>
  </si>
  <si>
    <t>0x74310</t>
  </si>
  <si>
    <t>ここでは つうしんケーブルをつかって
ともだちと あそぶことができます
つうしん しますか？&lt;*4&gt;</t>
  </si>
  <si>
    <t>Acá podés jugar con tus amigos usando un Cable Link.
¿Querés conectarte?&lt;*4&gt;</t>
  </si>
  <si>
    <t>0x74312</t>
  </si>
  <si>
    <t>つうしんまえに セーブしますが
よろしいですか？&lt;*4&gt;</t>
  </si>
  <si>
    <t>El juego va a guardar la partida antes de conectarse.
¿Esta bien?&lt;*4&gt;</t>
  </si>
  <si>
    <t>Link battles are currently broken so we prepend a message stating it.</t>
  </si>
  <si>
    <t>0x74314</t>
  </si>
  <si>
    <t>&lt;4A&gt;
ロボトルほんぶに アクセスします&lt;S3c&gt;&lt;*4&gt;</t>
  </si>
  <si>
    <t>&lt;4A&gt;
Accediendo a HQ de Robobatallas...&lt;S3c&gt;&lt;*4&gt;</t>
  </si>
  <si>
    <t>0x74316</t>
  </si>
  <si>
    <t>つうしんちゅう!!&lt;*4&gt;</t>
  </si>
  <si>
    <t>¡Conectando!&lt;*4&gt;</t>
  </si>
  <si>
    <t>0x74318</t>
  </si>
  <si>
    <t>つうしん できませんでした!</t>
  </si>
  <si>
    <t>¡No se pudo conectar!</t>
  </si>
  <si>
    <t>0x7431a</t>
  </si>
  <si>
    <t>2たい いじょう くまれた
メダロットがないと できません&lt;S3c&gt;&lt;*1&gt;</t>
  </si>
  <si>
    <t>Necesitas al menos 2 Medarots preparados para entrar en este modo.&lt;S3c&gt;&lt;*1&gt;</t>
  </si>
  <si>
    <t>0x7431c</t>
  </si>
  <si>
    <t>トレードする パーツがあリません&lt;S3c&gt;&lt;*1&gt;</t>
  </si>
  <si>
    <t>No tenes partes para cambiar.&lt;S3c&gt;&lt;*1&gt;</t>
  </si>
  <si>
    <t>0x7431e</t>
  </si>
  <si>
    <t>&lt;Sff&gt;つうしんまちです!!&lt;S1e&gt;&lt;*4&gt;</t>
  </si>
  <si>
    <t>&lt;Sff&gt;¡Esperando conexión!&lt;S1e&gt;&lt;*4&gt;</t>
  </si>
  <si>
    <t>0x74320</t>
  </si>
  <si>
    <t>&lt;&amp;NAME&gt; は
たたかいに かちました!!
みごとな しょうリです!
これからもガンガンいこう!!</t>
  </si>
  <si>
    <t>&lt;&amp;NAME&gt; ¡Gana la pelea!
¡Una excelente victoria!
¡Seguí así!</t>
  </si>
  <si>
    <t>0x74322</t>
  </si>
  <si>
    <t>&lt;&amp;NAME&gt; は
たたかいに まけました!!
もういちど きたえなおしだ!
こんどは がんばリましょう!!</t>
  </si>
  <si>
    <t>&lt;&amp;NAME&gt; ¡Pierde la pelea!
¡Esto es malo!
¡Entrena duro y la proxima ve por la victoria!</t>
  </si>
  <si>
    <t>0x74324</t>
  </si>
  <si>
    <t>あなたは ロボトルしょうしゃとして
「ロボとーる」を おこなえます!</t>
  </si>
  <si>
    <t>Como ganaste la Robobatalla, podes jugar al Robo-Toll!</t>
  </si>
  <si>
    <t>0x74326</t>
  </si>
  <si>
    <t>あなたは ロボトルはいしゃとして
パーツをとられてしまいます</t>
  </si>
  <si>
    <t>Como perdiste la Robobatalla, perdes una de tus partes.</t>
  </si>
  <si>
    <t>0x74328</t>
  </si>
  <si>
    <t>&lt;&amp;BUF01&gt; は
「ロボとーる」に&lt;S10&gt;・・・・・・・・・&lt;4A&gt;
&lt;S02&gt;せいこうした!&lt;S3c&gt;&lt;*4&gt;</t>
  </si>
  <si>
    <t>&lt;&amp;BUF01&gt;'s Robo-Toll&lt;S10&gt;.........&lt;4A&gt;
 &lt;S02&gt;¡Fue un exito!&lt;S3c&gt;&lt;*4&gt;</t>
  </si>
  <si>
    <t>0x7432a</t>
  </si>
  <si>
    <t>&lt;&amp;BUF01&gt; は
「ロボとーる」に&lt;S10&gt;・・・・・・・・・&lt;4A&gt;
&lt;S02&gt;しっぱいした!&lt;S3c&gt;&lt;*4&gt;</t>
  </si>
  <si>
    <t>&lt;&amp;BUF01&gt;'s Robo-Toll&lt;S10&gt;.........&lt;4A&gt;
 &lt;S02&gt;¡Fallo!&lt;S3c&gt;&lt;*4&gt;</t>
  </si>
  <si>
    <t>0x7432c</t>
  </si>
  <si>
    <t>ハズレ! なにも とれなかった!
ざんねんですが しかたあリません!</t>
  </si>
  <si>
    <t>¡Falla! ¡No pudiste conseguir nada!
Que mal, ¡Quizas la proxima!</t>
  </si>
  <si>
    <t>0x7432e</t>
  </si>
  <si>
    <t>ハズレ!
なにもとられずにすんだ! ラッキー!</t>
  </si>
  <si>
    <t>¡Falla! ¡No pudiste conseguir nada!
Phew, ¡Eso estuvo cerca!</t>
  </si>
  <si>
    <t>0x74330</t>
  </si>
  <si>
    <t>Yボタンでストップしてください!&lt;*4&gt;</t>
  </si>
  <si>
    <t>¡Presiona A para detener la rueda!&lt;*4&gt;</t>
  </si>
  <si>
    <t>0x74332</t>
  </si>
  <si>
    <t>パーツせんたくちゅうです!!&lt;*4&gt;</t>
  </si>
  <si>
    <t>¡Elegir partes!&lt;*4&gt;</t>
  </si>
  <si>
    <t>0x74334</t>
  </si>
  <si>
    <t>しかし かんぜんなかたちで
とることができなかった!&lt;*2&gt;</t>
  </si>
  <si>
    <t>0x74336</t>
  </si>
  <si>
    <t>&lt;&amp;NAME&gt;は &lt;&amp;BUF02&gt;
「&lt;&amp;BUF04&gt;」を てにいれた&lt;*2&gt;</t>
  </si>
  <si>
    <t>¡&lt;&amp;NAME&gt; obtuvo &lt;&amp;BUF02&gt; parte &lt;&amp;BUF04&gt;!&lt;*2&gt;</t>
  </si>
  <si>
    <t>0x74338</t>
  </si>
  <si>
    <t>&lt;&amp;NAME&gt;は &lt;&amp;BUF02&gt;
「&lt;&amp;BUF04&gt;」を とられた&lt;*2&gt;</t>
  </si>
  <si>
    <t>¡&lt;&amp;NAME&gt; pierde la &lt;&amp;BUF02&gt; parte &lt;&amp;BUF04&gt;!&lt;*2&gt;</t>
  </si>
  <si>
    <t>0x7433a</t>
  </si>
  <si>
    <t>メダルは いっぱいで もてなかった!&lt;*2&gt;</t>
  </si>
  <si>
    <t>¡No podes llevar mas de esas Medallas!&lt;*2&gt;</t>
  </si>
  <si>
    <t>0x7433c</t>
  </si>
  <si>
    <t>そのパーツは
いっぱいで もてなかった!!&lt;*2&gt;</t>
  </si>
  <si>
    <t>¡No podes llevar mas de esas partes!&lt;*2&gt;</t>
  </si>
  <si>
    <t>0x7433e</t>
  </si>
  <si>
    <t>どのぶぶんを トレードしますか？&lt;*4&gt;</t>
  </si>
  <si>
    <t>¿Qué tipo de parte te gustaria cambiar?&lt;*4&gt;</t>
  </si>
  <si>
    <t>0x74340</t>
  </si>
  <si>
    <t>=0x7433e</t>
  </si>
  <si>
    <t>0x74342</t>
  </si>
  <si>
    <t>トレードするパーツはどれですか？&lt;*4&gt;</t>
  </si>
  <si>
    <t>0x74344</t>
  </si>
  <si>
    <t>トレードする パーツがあリません!</t>
  </si>
  <si>
    <t>¡No tenes partes de ese tipo para cambiar!</t>
  </si>
  <si>
    <t>0x74346</t>
  </si>
  <si>
    <t>「&lt;&amp;BUF04&gt;」と
「&lt;&amp;BUF01&gt;」をトレードします&lt;S3c&gt;&lt;*4&gt;</t>
  </si>
  <si>
    <r>
      <rPr>
        <b/>
        <sz val="10"/>
        <rFont val="Arial, sans-serif"/>
      </rPr>
      <t>&lt;&amp;BUF04&gt;</t>
    </r>
    <r>
      <rPr>
        <sz val="10"/>
        <rFont val="Arial, sans-serif"/>
      </rPr>
      <t xml:space="preserve">fue cambiada por </t>
    </r>
    <r>
      <rPr>
        <b/>
        <sz val="10"/>
        <rFont val="Arial, sans-serif"/>
      </rPr>
      <t>&lt;&amp;BUF01&gt;</t>
    </r>
    <r>
      <rPr>
        <sz val="10"/>
        <rFont val="Arial, sans-serif"/>
      </rPr>
      <t>.&lt;S3c&gt;&lt;*4&gt;</t>
    </r>
  </si>
  <si>
    <t>0x74348</t>
  </si>
  <si>
    <t>「&lt;&amp;BUF04&gt;」は
「&lt;&amp;BUF01&gt;」にヘんかした!</t>
  </si>
  <si>
    <r>
      <rPr>
        <b/>
        <sz val="10"/>
        <rFont val="Arial, sans-serif"/>
      </rPr>
      <t>¡&lt;&amp;BUF04&gt; se transformo en</t>
    </r>
    <r>
      <rPr>
        <sz val="10"/>
        <rFont val="Arial, sans-serif"/>
      </rPr>
      <t xml:space="preserve"> </t>
    </r>
    <r>
      <rPr>
        <b/>
        <sz val="10"/>
        <rFont val="Arial, sans-serif"/>
      </rPr>
      <t>&lt;&amp;BUF01&gt;</t>
    </r>
    <r>
      <rPr>
        <sz val="10"/>
        <rFont val="Arial, sans-serif"/>
      </rPr>
      <t>!</t>
    </r>
  </si>
  <si>
    <t>0x7434a</t>
  </si>
  <si>
    <t>そこには いけません!!</t>
  </si>
  <si>
    <t>¡No podes ir por ahi!</t>
  </si>
  <si>
    <t>0x7434c</t>
  </si>
  <si>
    <t>ロボロボメダルを つかいますか？&lt;*4&gt;</t>
  </si>
  <si>
    <t>0x7434e</t>
  </si>
  <si>
    <t>せんとうから にげられた!!&lt;S3c&gt;&lt;*4&gt;</t>
  </si>
  <si>
    <t>¡Escapaste de la pelea!&lt;S3c&gt;&lt;*4&gt;</t>
  </si>
  <si>
    <t>0x74350</t>
  </si>
  <si>
    <t>こうさん しますか？&lt;*4&gt;</t>
  </si>
  <si>
    <t>¿Te rendís?&lt;*4&gt;</t>
  </si>
  <si>
    <t>Press select during battle</t>
  </si>
  <si>
    <t>0x74352</t>
  </si>
  <si>
    <t>おめでとうございます!
パスワードが すべてそろいました!
4もじをおうぼはがきに かきこんで
イマジニアあてに おおくリください
ちゅうせんで ひかるゲームボーイを
プレゼント いたします!</t>
  </si>
  <si>
    <t>¡Felicitaciones!
¡Conseguiste las 4 partes del password!
¡Escribí el password en una postal y mandalo a Imagineer para entrar en un sorteo por un glow-in-the-dark Game Boy!
&lt;@HikaruSad&gt;Creo que paso demasiado tiempo para hacer eso.</t>
  </si>
  <si>
    <t>Collect all 4 password letters</t>
  </si>
  <si>
    <t>0x74354</t>
  </si>
  <si>
    <t>&lt;&amp;NAME&gt;のメダルは
&lt;&amp;BUF01&gt;のけいけんちをえた!&lt;*2&gt;</t>
  </si>
  <si>
    <t>More battle messages</t>
  </si>
  <si>
    <t>0x74356</t>
  </si>
  <si>
    <t>なぐる・がむしゃらにこうかをはっき!&lt;S3c&gt;&lt;*4&gt;</t>
  </si>
  <si>
    <t>¡Ataque fisico detectado!&lt;S3c&gt;&lt;*4&gt;</t>
  </si>
  <si>
    <t>Used when setting melee traps</t>
  </si>
  <si>
    <t>0x74358</t>
  </si>
  <si>
    <t>うつ・ねらいうちにこうかをはっき!&lt;S3c&gt;&lt;*4&gt;</t>
  </si>
  <si>
    <t>¡Ataque a distancia detectado!&lt;S3c&gt;&lt;*4&gt;</t>
  </si>
  <si>
    <t>Used when setting ranged traps</t>
  </si>
  <si>
    <t>0x7435a</t>
  </si>
  <si>
    <t>トラップかいじょを おこなった!&lt;S3c&gt;&lt;*4&gt;</t>
  </si>
  <si>
    <t>¡Intento despejar trampas!&lt;S3c&gt;&lt;*4&gt;</t>
  </si>
  <si>
    <t>0x7435c</t>
  </si>
  <si>
    <t>&lt;&amp;BUF01&gt; は
ダメージかいふくを おこなった!&lt;S3c&gt;&lt;*4&gt;</t>
  </si>
  <si>
    <t>¡&lt;&amp;BUF01&gt; despeja el daño!&lt;S3c&gt;&lt;*4&gt;</t>
  </si>
  <si>
    <t>Using repair parts</t>
  </si>
  <si>
    <t>0x7435e</t>
  </si>
  <si>
    <t>=0x7435c</t>
  </si>
  <si>
    <t>0x74360</t>
  </si>
  <si>
    <t>0x74362</t>
  </si>
  <si>
    <t>0x74364</t>
  </si>
  <si>
    <t>0x74366</t>
  </si>
  <si>
    <t>&lt;&amp;BUF01&gt; は
きのうかいふくを おこなった!&lt;S3c&gt;&lt;*4&gt;</t>
  </si>
  <si>
    <t>¡&lt;&amp;BUF01&gt; intenta restaurar una parte!&lt;S3c&gt;&lt;*4&gt;</t>
  </si>
  <si>
    <t>Using revive parts</t>
  </si>
  <si>
    <t>0x74368</t>
  </si>
  <si>
    <t>ねらったパーツは
ダメージを うけていません!&lt;S3c&gt;&lt;*4&gt;</t>
  </si>
  <si>
    <t>¡La parte objetivo no estaba dañada!&lt;S3c&gt;&lt;*4&gt;</t>
  </si>
  <si>
    <t>Repair not needed</t>
  </si>
  <si>
    <t>0x7436a</t>
  </si>
  <si>
    <t>ねらったパーツは
きのうていし していません!&lt;S3c&gt;&lt;*4&gt;</t>
  </si>
  <si>
    <t>¡La parte objetivo no estaba destruida!&lt;S3c&gt;&lt;*4&gt;</t>
  </si>
  <si>
    <t>Revive not needed</t>
  </si>
  <si>
    <t>0x7436c</t>
  </si>
  <si>
    <t>さくてきで あがったせいこうリつを
さげた!&lt;S3c&gt;&lt;*4&gt;</t>
  </si>
  <si>
    <t>¡Los bonus de precisión se redujeron!&lt;S3c&gt;&lt;*4&gt;</t>
  </si>
  <si>
    <t>Using "scan clear" parts</t>
  </si>
  <si>
    <t>0x7436e</t>
  </si>
  <si>
    <t>&lt;&amp;BUF01&gt; は
あたまで ぼうぎょした!!&lt;S3c&gt;&lt;*4&gt;</t>
  </si>
  <si>
    <t>&lt;&amp;BUF01&gt; ¡defiende con su cabeza!&lt;S3c&gt;&lt;*4&gt;</t>
  </si>
  <si>
    <t>0x74370</t>
  </si>
  <si>
    <t>&lt;&amp;BUF01&gt; は
みぎうでで ぼうぎょした!!&lt;S3c&gt;&lt;*4&gt;</t>
  </si>
  <si>
    <t>&lt;&amp;BUF01&gt; ¡defiende con su brazo derecho!&lt;S3c&gt;&lt;*4&gt;</t>
  </si>
  <si>
    <t>0x74372</t>
  </si>
  <si>
    <t>&lt;&amp;BUF01&gt; は
ひだリうでで ぼうぎょした!!&lt;S3c&gt;&lt;*4&gt;</t>
  </si>
  <si>
    <t>&lt;&amp;BUF01&gt; ¡defiende con su brazo izquierdo!&lt;S3c&gt;&lt;*4&gt;</t>
  </si>
  <si>
    <t>0x74374</t>
  </si>
  <si>
    <t>&lt;&amp;BUF01&gt; は
きゃくぶで ぼうぎょした!!&lt;S3c&gt;&lt;*4&gt;</t>
  </si>
  <si>
    <t>&lt;&amp;BUF01&gt; ¡defiende con sus piernas!&lt;S3c&gt;&lt;*4&gt;</t>
  </si>
  <si>
    <t>0x74376</t>
  </si>
  <si>
    <t>ヘんどうかいじょを おこなった!&lt;S3c&gt;&lt;*4&gt;</t>
  </si>
  <si>
    <t>¡Intento disipar el estado Flux!&lt;S3c&gt;&lt;*4&gt;</t>
  </si>
  <si>
    <t>0x74378</t>
  </si>
  <si>
    <t>ていしかいじょを おこなった!&lt;S3c&gt;&lt;*4&gt;</t>
  </si>
  <si>
    <t>¡Intento disipar el estado Freno!&lt;S3c&gt;&lt;*4&gt;</t>
  </si>
  <si>
    <t>0x7437a</t>
  </si>
  <si>
    <t>そくばくかいじょを おこなった!&lt;S3c&gt;&lt;*4&gt;</t>
  </si>
  <si>
    <t>¡Intento disipar el estado de Atadura!&lt;S3c&gt;&lt;*4&gt;</t>
  </si>
  <si>
    <t>0x7437c</t>
  </si>
  <si>
    <t>けいぞくかいじょを おこなった!&lt;S3c&gt;&lt;*4&gt;</t>
  </si>
  <si>
    <t>¡Intento disipar el estado de Quemadura!&lt;S3c&gt;&lt;*4&gt;</t>
  </si>
  <si>
    <t>0x7437e</t>
  </si>
  <si>
    <t>しょうじょうかいじょを おこなった!&lt;S3c&gt;&lt;*4&gt;</t>
  </si>
  <si>
    <t>¡Intento disipar los efectos de estado!&lt;S3c&gt;&lt;*4&gt;</t>
  </si>
  <si>
    <t>Medal trading stuff</t>
  </si>
  <si>
    <t>0x74380</t>
  </si>
  <si>
    <t>&lt;&amp;NAME&gt; は
メダル「&lt;&amp;BUF04&gt;」をてにいれた&lt;*2&gt;</t>
  </si>
  <si>
    <t>¡&lt;&amp;NAME&gt; obtuvo la Medalla &lt;&amp;BUF04&gt;!&lt;*2&gt;</t>
  </si>
  <si>
    <t>Used when stealing Medals via link battle</t>
  </si>
  <si>
    <t>0x74382</t>
  </si>
  <si>
    <t>&lt;&amp;NAME&gt; は
メダル「&lt;&amp;BUF04&gt;」をとられた&lt;*2&gt;</t>
  </si>
  <si>
    <t>¡La Medalla &lt;&amp;BUF04&gt; de &lt;&amp;NAME&gt; fue tomada!&lt;*2&gt;</t>
  </si>
  <si>
    <t>0x74384</t>
  </si>
  <si>
    <t>&lt;&amp;BUF04&gt; は
メダル「&lt;&amp;BUF01&gt;」をてにいれた&lt;*2&gt;</t>
  </si>
  <si>
    <t>0x74386</t>
  </si>
  <si>
    <t>あっ! メダル「&lt;&amp;BUF04&gt;」は
メダル「&lt;&amp;BUF01&gt;」にヘんかした&lt;*2&gt;</t>
  </si>
  <si>
    <t>¡Ah! La Medalla &lt;&amp;BUF04&gt; se transformo en una Medalla &lt;&amp;BUF01&gt;!&lt;*2&gt;</t>
  </si>
  <si>
    <t>0x74388</t>
  </si>
  <si>
    <t>しかし メダル「&lt;&amp;BUF04&gt;」は
すでにもっています
メダル「&lt;&amp;BUF04&gt;」をもてなかった
&lt;*4&gt;</t>
  </si>
  <si>
    <t>0x7438a</t>
  </si>
  <si>
    <t>そのかわリに
ぜんじゅくれんどが 4アップした!!&lt;*2&gt;</t>
  </si>
  <si>
    <t>¡A cambio, todas sus Skills aumentaron en 4!&lt;*2&gt;</t>
  </si>
  <si>
    <t>0x7438c</t>
  </si>
  <si>
    <t>くまれたメダロットがないとできません&lt;S3c&gt;&lt;*1&gt;</t>
  </si>
  <si>
    <t>Necesitas al menos un Medarot armado para usar este modo.&lt;S3c&gt;&lt;*1&gt;</t>
  </si>
  <si>
    <t>(check)</t>
  </si>
  <si>
    <t>Link feature explanation</t>
  </si>
  <si>
    <t>0x7438e</t>
  </si>
  <si>
    <t>ここでは つうしんケーブルをつかって
ともだちと あそぶことができます
まず はじめてこられた あなたヘ
つうしんロボトルを せつめいします
ーーあそびでロボトルーー
ともだちのメダロットと
きがるに たいせんできるモードです
ーーしんけんロボトルーー
ともだちのメダロットと
メダルおよびパーツをかけた
しんけんしょうぶができるモードです
&lt;*4&gt;</t>
  </si>
  <si>
    <t>Talk to Milky for the first time</t>
  </si>
  <si>
    <t>0x74390</t>
  </si>
  <si>
    <t>まけたほうは メダルおよびパーツを
とられてしまいます
メダロットのすくない はじめのうちは
やらないほうが いいとおもいます
ーーパーツをトレードするーー
ともだちのもっているパーツと
あなたのもっているパーツを
こうかんできるモードです
いじょう!!
3つのモードが たのしめます!</t>
  </si>
  <si>
    <t>cont'd</t>
  </si>
  <si>
    <t>464 pointers</t>
  </si>
  <si>
    <t>296 unique strings</t>
  </si>
  <si>
    <t>Prefix-Version</t>
  </si>
  <si>
    <t>Specify the version, if necessary</t>
  </si>
  <si>
    <t>Longest: 8 chars</t>
  </si>
  <si>
    <t>Longest: 17 chars 
(These could be shortened to fit 16?)</t>
  </si>
  <si>
    <t>No pointers, list starts at 0x5DAF0. Prefix [version] before version-specific items.</t>
  </si>
  <si>
    <t>32|80|0</t>
  </si>
  <si>
    <t>32 characters available</t>
  </si>
  <si>
    <t>とじる</t>
  </si>
  <si>
    <t>Exit</t>
  </si>
  <si>
    <t>ロボロボメダル</t>
  </si>
  <si>
    <t>Medalla RoboRobo</t>
  </si>
  <si>
    <t>ふくびきけん</t>
  </si>
  <si>
    <t>Boleto Lotería</t>
  </si>
  <si>
    <t>わたるくんルアー</t>
  </si>
  <si>
    <t>Anzuelo Sr.Wataru</t>
  </si>
  <si>
    <t>てづくリルアー</t>
  </si>
  <si>
    <t>Anzuelo artesanal.</t>
  </si>
  <si>
    <t>あおいヒヨコ</t>
  </si>
  <si>
    <t>Pollito Azul</t>
  </si>
  <si>
    <t>This was "baby chick" previously, but it's probably literally blue.</t>
  </si>
  <si>
    <t>なふだ</t>
  </si>
  <si>
    <t>Tarjeta Personal</t>
  </si>
  <si>
    <t>ふつうのメガネ</t>
  </si>
  <si>
    <t>Anteojos normales</t>
  </si>
  <si>
    <t>しきぼう</t>
  </si>
  <si>
    <t>Batuta Conductor</t>
  </si>
  <si>
    <t>むずかしいほん</t>
  </si>
  <si>
    <t>Libro Dificil</t>
  </si>
  <si>
    <t>めちゃムズのほん</t>
  </si>
  <si>
    <t>Libro Complicado</t>
  </si>
  <si>
    <t>ちょームズのほん</t>
  </si>
  <si>
    <t>Libro Esoterico</t>
  </si>
  <si>
    <t>[kabuto]</t>
  </si>
  <si>
    <t>カブトムシ</t>
  </si>
  <si>
    <t>Escarabajo Rhino</t>
  </si>
  <si>
    <t>[kuwagata]</t>
  </si>
  <si>
    <t>Escarabajo Stag</t>
  </si>
  <si>
    <t>なし</t>
  </si>
  <si>
    <t>Ninguno</t>
  </si>
  <si>
    <t>Unused (game uses Exit instead)</t>
  </si>
  <si>
    <t>ダメロット</t>
  </si>
  <si>
    <t>Medanot</t>
  </si>
  <si>
    <t>This is a bootleg Medarot</t>
  </si>
  <si>
    <t>しんせんなさかな</t>
  </si>
  <si>
    <t>Pescado Fresco</t>
  </si>
  <si>
    <t>ほしのかけら</t>
  </si>
  <si>
    <t>Pieza De Estrella</t>
  </si>
  <si>
    <t>メダルもどき</t>
  </si>
  <si>
    <t>Moneda Rara</t>
  </si>
  <si>
    <t>This turns into the Chameleon Medal</t>
  </si>
  <si>
    <t>やまのつち</t>
  </si>
  <si>
    <t>Barro Montañoso</t>
  </si>
  <si>
    <t>Clay??</t>
  </si>
  <si>
    <t>せともの</t>
  </si>
  <si>
    <t>Vasija</t>
  </si>
  <si>
    <t>ロボロボのふく</t>
  </si>
  <si>
    <t>Traje RoboRobo</t>
  </si>
  <si>
    <t>ボスのしゃしん</t>
  </si>
  <si>
    <t>Foto Del Jefe</t>
  </si>
  <si>
    <t>セレクトメダル</t>
  </si>
  <si>
    <t>Select Medal</t>
  </si>
  <si>
    <t>Unobtainable?</t>
  </si>
  <si>
    <t>きんぴかパーツ</t>
  </si>
  <si>
    <t>Shining Parts</t>
  </si>
  <si>
    <t>おんぼろパーツ</t>
  </si>
  <si>
    <t>Worn-Out Parts</t>
  </si>
  <si>
    <t>キララのケイタイ</t>
  </si>
  <si>
    <t>Celular Kirara</t>
  </si>
  <si>
    <t>かぜのつばさ</t>
  </si>
  <si>
    <t>Alas Del Viento</t>
  </si>
  <si>
    <t>ミニハンドル</t>
  </si>
  <si>
    <t>Mini-Handle</t>
  </si>
  <si>
    <t>Handle means steering wheel in Japanese</t>
  </si>
  <si>
    <t>せんぼうきょう</t>
  </si>
  <si>
    <t>Periscopio</t>
  </si>
  <si>
    <t>タウンマップ</t>
  </si>
  <si>
    <t>Mapa</t>
  </si>
  <si>
    <t>しのびチケット</t>
  </si>
  <si>
    <t>Shinobi Ticket</t>
  </si>
  <si>
    <t>ロボロボカード</t>
  </si>
  <si>
    <t>Carta RoboRobo</t>
  </si>
  <si>
    <t>ロボロボバッチ</t>
  </si>
  <si>
    <t>パスワード1ーず</t>
  </si>
  <si>
    <t>Password 1 - Zu</t>
  </si>
  <si>
    <t>These need to be changed</t>
  </si>
  <si>
    <t>パスワード2ーい</t>
  </si>
  <si>
    <t>Password 2 - I</t>
  </si>
  <si>
    <t>パスワード3ーけ</t>
  </si>
  <si>
    <t>Password 3 - Ke</t>
  </si>
  <si>
    <t>パスワード4ーん</t>
  </si>
  <si>
    <t>Password 4 - N</t>
  </si>
  <si>
    <t>おんなのこメダル</t>
  </si>
  <si>
    <t>Medalla de niña</t>
  </si>
  <si>
    <t>38 strings</t>
  </si>
  <si>
    <t>Longest: 15 chars</t>
  </si>
  <si>
    <t>No pointers, list starts at 0x530C6.</t>
  </si>
  <si>
    <t>16|80|0</t>
  </si>
  <si>
    <t>16 characters available</t>
  </si>
  <si>
    <t>クローテングー</t>
  </si>
  <si>
    <t>Crow Tengu</t>
  </si>
  <si>
    <t>プロポリス</t>
  </si>
  <si>
    <t>Propolis</t>
  </si>
  <si>
    <t>コフィンバット</t>
  </si>
  <si>
    <t>CoffinBat</t>
  </si>
  <si>
    <t>ヘルフェニックス</t>
  </si>
  <si>
    <t>HellPhoenix</t>
  </si>
  <si>
    <t>レディジェット</t>
  </si>
  <si>
    <t>LadyJet</t>
  </si>
  <si>
    <t>ヒールエンジェル</t>
  </si>
  <si>
    <t>Heal Angel</t>
  </si>
  <si>
    <t>ベティベア</t>
  </si>
  <si>
    <t>Betty Bear</t>
  </si>
  <si>
    <t>ミスティゴースト</t>
  </si>
  <si>
    <t>Mistyghost</t>
  </si>
  <si>
    <t>ハニワゴーレム</t>
  </si>
  <si>
    <t>Haniwa Golem</t>
  </si>
  <si>
    <t>ドンドグー</t>
  </si>
  <si>
    <t>DonDoguu</t>
  </si>
  <si>
    <t>ボリュームテン</t>
  </si>
  <si>
    <t>Volume 10</t>
  </si>
  <si>
    <t>ムーンドラゴン</t>
  </si>
  <si>
    <t>Moon Dragon</t>
  </si>
  <si>
    <t>パステルフェアリ</t>
  </si>
  <si>
    <t>Pastel Fairy</t>
  </si>
  <si>
    <t>ビーストマスター</t>
  </si>
  <si>
    <t>レッドマタドール</t>
  </si>
  <si>
    <t>Red Matador</t>
  </si>
  <si>
    <t>トラップスパイダ</t>
  </si>
  <si>
    <t>Trap Spider</t>
  </si>
  <si>
    <t>カネハチ</t>
  </si>
  <si>
    <t>Kanehachi</t>
  </si>
  <si>
    <t>マックスネイク</t>
  </si>
  <si>
    <t>Maxsnake</t>
  </si>
  <si>
    <t>エースホーン</t>
  </si>
  <si>
    <t>Acehorn</t>
  </si>
  <si>
    <t>フラワーチャージ</t>
  </si>
  <si>
    <t>Flowercharge</t>
  </si>
  <si>
    <t>セブンカラーズ</t>
  </si>
  <si>
    <t>Seven Colors</t>
  </si>
  <si>
    <t>ヘッドシザース</t>
  </si>
  <si>
    <t>Head Scissors</t>
  </si>
  <si>
    <t>パワービートル</t>
  </si>
  <si>
    <t>Metal Beetle</t>
  </si>
  <si>
    <t>Corrected, because why not</t>
  </si>
  <si>
    <t>ニンニンジャ</t>
  </si>
  <si>
    <t>Nin-Ninja</t>
  </si>
  <si>
    <t>ア・ブラーゲ</t>
  </si>
  <si>
    <t>A-Burage</t>
  </si>
  <si>
    <t>キン・タロウ</t>
  </si>
  <si>
    <t>Kin-Tarou</t>
  </si>
  <si>
    <t>ア・ゲダマー</t>
  </si>
  <si>
    <t>A-Gedama</t>
  </si>
  <si>
    <t>サムライ</t>
  </si>
  <si>
    <t>Samurai</t>
  </si>
  <si>
    <t>シアンドッグ</t>
  </si>
  <si>
    <t>Cyandog</t>
  </si>
  <si>
    <t>ティーピー</t>
  </si>
  <si>
    <t>Teepee</t>
  </si>
  <si>
    <t>キラビット</t>
  </si>
  <si>
    <t>Kirabbit</t>
  </si>
  <si>
    <t>モンキーゴング</t>
  </si>
  <si>
    <t>Monkey Gong</t>
  </si>
  <si>
    <t>コスモエイリアン</t>
  </si>
  <si>
    <t>Cosmo-Alien</t>
  </si>
  <si>
    <t>ブラックメイル</t>
  </si>
  <si>
    <t>Blackmail</t>
  </si>
  <si>
    <t>セーラーメイツ</t>
  </si>
  <si>
    <t>Sailormate</t>
  </si>
  <si>
    <t>マゼンタキャット</t>
  </si>
  <si>
    <t>Magentacat</t>
  </si>
  <si>
    <t>オーロラクイーン</t>
  </si>
  <si>
    <t>Auroraqueen</t>
  </si>
  <si>
    <t>ホーリーナース</t>
  </si>
  <si>
    <t>Holynurse</t>
  </si>
  <si>
    <t>ゲットレディ</t>
  </si>
  <si>
    <t>Get Ready</t>
  </si>
  <si>
    <t>バニーハート</t>
  </si>
  <si>
    <t>Bunnyheart</t>
  </si>
  <si>
    <t>ランドモーター</t>
  </si>
  <si>
    <t>Landmotor</t>
  </si>
  <si>
    <t>ロールスター</t>
  </si>
  <si>
    <t>Rollstar</t>
  </si>
  <si>
    <t>コーマドッグ</t>
  </si>
  <si>
    <t>Comadog</t>
  </si>
  <si>
    <t>マジカルピエロ</t>
  </si>
  <si>
    <t>Magical Pierrot</t>
  </si>
  <si>
    <t>Longest name</t>
  </si>
  <si>
    <t>タンクソルジャー</t>
  </si>
  <si>
    <t>Tank Soldier</t>
  </si>
  <si>
    <t>ナイトアーマー</t>
  </si>
  <si>
    <t>Knight Armor</t>
  </si>
  <si>
    <t>ドクタースタディ</t>
  </si>
  <si>
    <t>Doctor Study</t>
  </si>
  <si>
    <t>エスカルローダー</t>
  </si>
  <si>
    <t>Escarloader</t>
  </si>
  <si>
    <t>イエロータートル</t>
  </si>
  <si>
    <t>Yellowturtle</t>
  </si>
  <si>
    <t>セキゾー</t>
  </si>
  <si>
    <t>Sekizou</t>
  </si>
  <si>
    <t>マッドマッスル</t>
  </si>
  <si>
    <t>Mad Muscle</t>
  </si>
  <si>
    <t>メガファント</t>
  </si>
  <si>
    <t>Megaphant</t>
  </si>
  <si>
    <t>ディグモール</t>
  </si>
  <si>
    <t>Digmole</t>
  </si>
  <si>
    <t>キングファラオ</t>
  </si>
  <si>
    <t>King Pharaoh</t>
  </si>
  <si>
    <t>ブルーサブマリン</t>
  </si>
  <si>
    <t>Blue Submarine</t>
  </si>
  <si>
    <t>ユイチイタン</t>
  </si>
  <si>
    <t>Yuchitang</t>
  </si>
  <si>
    <t>シェルクッション</t>
  </si>
  <si>
    <t>Shell Cushion</t>
  </si>
  <si>
    <t>リバーソーサー</t>
  </si>
  <si>
    <t>River Saucer</t>
  </si>
  <si>
    <t>ピュアマーメイド</t>
  </si>
  <si>
    <t>Pure Mermaid</t>
  </si>
  <si>
    <t>ピンゲン</t>
  </si>
  <si>
    <t>Pinguen</t>
  </si>
  <si>
    <t>60 strings</t>
  </si>
  <si>
    <t>Longest: 6 chars</t>
  </si>
  <si>
    <t>Longest: 9 chars</t>
  </si>
  <si>
    <t>No pointers, list starts at 0x5DD50.</t>
  </si>
  <si>
    <t>クワガタ</t>
  </si>
  <si>
    <t>Kuwagata</t>
  </si>
  <si>
    <t>カブト</t>
  </si>
  <si>
    <t>Kabuto</t>
  </si>
  <si>
    <t>トータス</t>
  </si>
  <si>
    <t>Tortuga</t>
  </si>
  <si>
    <t>クラゲ</t>
  </si>
  <si>
    <t>Medusa</t>
  </si>
  <si>
    <t>クマ</t>
  </si>
  <si>
    <t>Oso</t>
  </si>
  <si>
    <t>クモ</t>
  </si>
  <si>
    <t>Araña</t>
  </si>
  <si>
    <t>ヘ・ビー</t>
  </si>
  <si>
    <t>Serpiente</t>
  </si>
  <si>
    <t>Sna-ke</t>
  </si>
  <si>
    <t>クイーン</t>
  </si>
  <si>
    <t>Reina</t>
  </si>
  <si>
    <t>クラーケン</t>
  </si>
  <si>
    <t>Kraken</t>
  </si>
  <si>
    <t>フェニックス</t>
  </si>
  <si>
    <t>Phoenix</t>
  </si>
  <si>
    <t>ユニコーン</t>
  </si>
  <si>
    <t>Unicornio</t>
  </si>
  <si>
    <t>ゴースト</t>
  </si>
  <si>
    <t>Fantasma</t>
  </si>
  <si>
    <t>ナイト</t>
  </si>
  <si>
    <t>Caballero</t>
  </si>
  <si>
    <t>マーメイド</t>
  </si>
  <si>
    <t>Sirena</t>
  </si>
  <si>
    <t>ペンギン</t>
  </si>
  <si>
    <t>Pingüino</t>
  </si>
  <si>
    <t>コウモリ</t>
  </si>
  <si>
    <t>Murcielago</t>
  </si>
  <si>
    <t>カッパ</t>
  </si>
  <si>
    <t>Kappa</t>
  </si>
  <si>
    <t>オオカミ</t>
  </si>
  <si>
    <t>Lobo</t>
  </si>
  <si>
    <t>カメレオン</t>
  </si>
  <si>
    <t>Camaleon</t>
  </si>
  <si>
    <t>ウサギ</t>
  </si>
  <si>
    <t>Conejo</t>
  </si>
  <si>
    <t>サル</t>
  </si>
  <si>
    <t>Mono</t>
  </si>
  <si>
    <t>デビル</t>
  </si>
  <si>
    <t>Devil</t>
  </si>
  <si>
    <t>エンジェル</t>
  </si>
  <si>
    <t>Angel</t>
  </si>
  <si>
    <t>ドラゴン</t>
  </si>
  <si>
    <t>Dragon</t>
  </si>
  <si>
    <t>しのび</t>
  </si>
  <si>
    <t>エイリアン</t>
  </si>
  <si>
    <t>ネコ</t>
  </si>
  <si>
    <t>Gato</t>
  </si>
  <si>
    <t>？</t>
  </si>
  <si>
    <t>28 strings</t>
  </si>
  <si>
    <t>Model</t>
  </si>
  <si>
    <t>(9, 7)|80|80</t>
  </si>
  <si>
    <t>(25, 7)|80|80</t>
  </si>
  <si>
    <t>25 chars for text, 7 for model</t>
  </si>
  <si>
    <t>さんだんじゅう</t>
  </si>
  <si>
    <t>Shotgun</t>
  </si>
  <si>
    <t>CRW-01</t>
  </si>
  <si>
    <t>ヘクサドン</t>
  </si>
  <si>
    <t>Hexadon</t>
  </si>
  <si>
    <t>BEE-01</t>
  </si>
  <si>
    <t>サイコウェーブ</t>
  </si>
  <si>
    <t>Psycho-Wave</t>
  </si>
  <si>
    <t>BAT-01</t>
  </si>
  <si>
    <t>ブラストガン</t>
  </si>
  <si>
    <t>Blast Gun</t>
  </si>
  <si>
    <t>PHX-01</t>
  </si>
  <si>
    <t>コクピット</t>
  </si>
  <si>
    <t>Cockpit</t>
  </si>
  <si>
    <t>PLN-01</t>
  </si>
  <si>
    <t>エンジェルボディ</t>
  </si>
  <si>
    <t>Angel Body</t>
  </si>
  <si>
    <t>ANG-01</t>
  </si>
  <si>
    <t>メテオストライク</t>
  </si>
  <si>
    <t>Meteor Strike</t>
  </si>
  <si>
    <t>BER-01</t>
  </si>
  <si>
    <t>ボイド</t>
  </si>
  <si>
    <t>Void</t>
  </si>
  <si>
    <t>GHT-01</t>
  </si>
  <si>
    <t>ハニーヘッド</t>
  </si>
  <si>
    <t>Hani-Head</t>
  </si>
  <si>
    <t>HNI-01</t>
  </si>
  <si>
    <t>ドグー</t>
  </si>
  <si>
    <t>Doguu</t>
  </si>
  <si>
    <t>DGU-01</t>
  </si>
  <si>
    <t>ファランクス</t>
  </si>
  <si>
    <t>Pharynx</t>
  </si>
  <si>
    <t>SNG-01</t>
  </si>
  <si>
    <t>リゅうすいしょう</t>
  </si>
  <si>
    <t>Dragon Crystal</t>
  </si>
  <si>
    <t>DRA-01</t>
  </si>
  <si>
    <t>フィールドバリア</t>
  </si>
  <si>
    <t>Field Barrier</t>
  </si>
  <si>
    <t>FLY-01</t>
  </si>
  <si>
    <t>デスブラスト</t>
  </si>
  <si>
    <t>Death Blast</t>
  </si>
  <si>
    <t>WEA-01</t>
  </si>
  <si>
    <t>ボディアタック</t>
  </si>
  <si>
    <t>Body Blow</t>
  </si>
  <si>
    <t>COW-01</t>
  </si>
  <si>
    <t>ブービートラップ</t>
  </si>
  <si>
    <t>Booby Trap</t>
  </si>
  <si>
    <t>SPI-01</t>
  </si>
  <si>
    <t>ハチマキ</t>
  </si>
  <si>
    <t>Headband</t>
  </si>
  <si>
    <t>CLA-01</t>
  </si>
  <si>
    <t>ハッカー</t>
  </si>
  <si>
    <t>Hacker</t>
  </si>
  <si>
    <t>SNA-01</t>
  </si>
  <si>
    <t>ガーディアン</t>
  </si>
  <si>
    <t>Guardian</t>
  </si>
  <si>
    <t>UNI-01</t>
  </si>
  <si>
    <t>ソーラーレーザー</t>
  </si>
  <si>
    <t>Solar Laser</t>
  </si>
  <si>
    <t>FLW-01</t>
  </si>
  <si>
    <t>インビジボディ</t>
  </si>
  <si>
    <t>Invisi-Body</t>
  </si>
  <si>
    <t>CMO-01</t>
  </si>
  <si>
    <t>アンテナ</t>
  </si>
  <si>
    <t>Antenna</t>
  </si>
  <si>
    <t>KWG-01</t>
  </si>
  <si>
    <t>ミサイル</t>
  </si>
  <si>
    <t>Missile</t>
  </si>
  <si>
    <t>KBT-01</t>
  </si>
  <si>
    <t>かすみあみ</t>
  </si>
  <si>
    <t>Mist Net</t>
  </si>
  <si>
    <t>NIN-01</t>
  </si>
  <si>
    <t>ミカヅチ</t>
  </si>
  <si>
    <t>Mikazuchi</t>
  </si>
  <si>
    <t>KTN-01</t>
  </si>
  <si>
    <t>ボディプレス</t>
  </si>
  <si>
    <t>Body Press</t>
  </si>
  <si>
    <t>KIN-01</t>
  </si>
  <si>
    <t>エアバッグ</t>
  </si>
  <si>
    <t>Airbag</t>
  </si>
  <si>
    <t>TAN-01</t>
  </si>
  <si>
    <t>サムライブラスト</t>
  </si>
  <si>
    <t>Samurai Blast</t>
  </si>
  <si>
    <t>SAM-01</t>
  </si>
  <si>
    <t>リニアカノン</t>
  </si>
  <si>
    <t>Linear Cannon</t>
  </si>
  <si>
    <t>DOG-01</t>
  </si>
  <si>
    <t>メルトコーン</t>
  </si>
  <si>
    <t>Melt Cone</t>
  </si>
  <si>
    <t>NTB-01</t>
  </si>
  <si>
    <t>エアコン</t>
  </si>
  <si>
    <t>Air-Con</t>
  </si>
  <si>
    <t>RBT-01</t>
  </si>
  <si>
    <t>スモークガス</t>
  </si>
  <si>
    <t>Smoke Gas</t>
  </si>
  <si>
    <t>MON-01</t>
  </si>
  <si>
    <t>ミュートボディ</t>
  </si>
  <si>
    <t>Mute Body</t>
  </si>
  <si>
    <t>ALI-01</t>
  </si>
  <si>
    <t>デビルボディ</t>
  </si>
  <si>
    <t>Devil Body</t>
  </si>
  <si>
    <t>DVL-01</t>
  </si>
  <si>
    <t>ファイトいっぱつ</t>
  </si>
  <si>
    <t>Fighter Hair</t>
  </si>
  <si>
    <t>SLR-01</t>
  </si>
  <si>
    <t>テイザー</t>
  </si>
  <si>
    <t>Taser</t>
  </si>
  <si>
    <t>CAT-01</t>
  </si>
  <si>
    <t>ブリザード</t>
  </si>
  <si>
    <t>Blizzard</t>
  </si>
  <si>
    <t>QUN-01</t>
  </si>
  <si>
    <t>サンクチュアリ</t>
  </si>
  <si>
    <t>Sanctuary</t>
  </si>
  <si>
    <t>NAS-01</t>
  </si>
  <si>
    <t>チャームポイント</t>
  </si>
  <si>
    <t>Charm Point</t>
  </si>
  <si>
    <t>KNI-01</t>
  </si>
  <si>
    <t>ボディコンシャス</t>
  </si>
  <si>
    <t>Body Conscious</t>
  </si>
  <si>
    <t>BNY-01</t>
  </si>
  <si>
    <t>ボディショット</t>
  </si>
  <si>
    <t>Body Shot</t>
  </si>
  <si>
    <t>CAR-01</t>
  </si>
  <si>
    <t>プラズマレーザー</t>
  </si>
  <si>
    <t>Plasma Laser</t>
  </si>
  <si>
    <t>RAY-01</t>
  </si>
  <si>
    <t>モーニングコール</t>
  </si>
  <si>
    <t>Morning Call</t>
  </si>
  <si>
    <t>COM-01</t>
  </si>
  <si>
    <t>フィナーレ</t>
  </si>
  <si>
    <t>Finale</t>
  </si>
  <si>
    <t>PIE-01</t>
  </si>
  <si>
    <t>ビクトリアーマー</t>
  </si>
  <si>
    <t>Victory Armor</t>
  </si>
  <si>
    <t>BMT-01</t>
  </si>
  <si>
    <t>クリアシールド</t>
  </si>
  <si>
    <t>Clear Shield</t>
  </si>
  <si>
    <t>NIT-01</t>
  </si>
  <si>
    <t>サーチレーダー</t>
  </si>
  <si>
    <t>Search Radar</t>
  </si>
  <si>
    <t>BOK-01</t>
  </si>
  <si>
    <t>じゅうでんき</t>
  </si>
  <si>
    <t>Elec-Charger</t>
  </si>
  <si>
    <t>INT-01</t>
  </si>
  <si>
    <t>バッテリー</t>
  </si>
  <si>
    <t>Battery</t>
  </si>
  <si>
    <t>TOT-01</t>
  </si>
  <si>
    <t>せんしゃミサイル</t>
  </si>
  <si>
    <t>Tank Missile</t>
  </si>
  <si>
    <t>GLM-01</t>
  </si>
  <si>
    <t>デバッガー</t>
  </si>
  <si>
    <t>Debugger</t>
  </si>
  <si>
    <t>RIC-01</t>
  </si>
  <si>
    <t>トランプル</t>
  </si>
  <si>
    <t>Trample</t>
  </si>
  <si>
    <t>ELF-01</t>
  </si>
  <si>
    <t>カバーアップ</t>
  </si>
  <si>
    <t>Cover Up</t>
  </si>
  <si>
    <t>MOG-01</t>
  </si>
  <si>
    <t>グランドボム</t>
  </si>
  <si>
    <t>Grand Bomb</t>
  </si>
  <si>
    <t>EGT-01</t>
  </si>
  <si>
    <t>アンチウォーター</t>
  </si>
  <si>
    <t>Anti-Water</t>
  </si>
  <si>
    <t>MRN-01</t>
  </si>
  <si>
    <t>でんどうドライバ</t>
  </si>
  <si>
    <t>Elec-Driver</t>
  </si>
  <si>
    <t>SAK-01</t>
  </si>
  <si>
    <t>シンジュー</t>
  </si>
  <si>
    <t>Pearl</t>
  </si>
  <si>
    <t>SHL-01</t>
  </si>
  <si>
    <t>カッパービーム</t>
  </si>
  <si>
    <t>Kappa Beam</t>
  </si>
  <si>
    <t>KAP-01</t>
  </si>
  <si>
    <t>オールリペア</t>
  </si>
  <si>
    <t>All Repair</t>
  </si>
  <si>
    <t>MAR-01</t>
  </si>
  <si>
    <t>リザレクター</t>
  </si>
  <si>
    <t>Resurrector</t>
  </si>
  <si>
    <t>PEN-01</t>
  </si>
  <si>
    <t>240 strings</t>
  </si>
  <si>
    <t>サイクロン</t>
  </si>
  <si>
    <t>Cyclone</t>
  </si>
  <si>
    <t>CRW-02</t>
  </si>
  <si>
    <t>ミスタッチ</t>
  </si>
  <si>
    <t>Mistouch</t>
  </si>
  <si>
    <t>BEE-02</t>
  </si>
  <si>
    <t>エレクトウェーブ</t>
  </si>
  <si>
    <t>Electro-Wave</t>
  </si>
  <si>
    <t>BAT-02</t>
  </si>
  <si>
    <t>ファイアガン</t>
  </si>
  <si>
    <t>Fire Gun</t>
  </si>
  <si>
    <t>PHX-02</t>
  </si>
  <si>
    <t>スタビライザー</t>
  </si>
  <si>
    <t>Stabilizer</t>
  </si>
  <si>
    <t>PLN-02</t>
  </si>
  <si>
    <t>エンジェルハンド</t>
  </si>
  <si>
    <t>Angel Hand</t>
  </si>
  <si>
    <t>ANG-02</t>
  </si>
  <si>
    <t>プレッシャー</t>
  </si>
  <si>
    <t>Pressure</t>
  </si>
  <si>
    <t>BER-02</t>
  </si>
  <si>
    <t>アボイド</t>
  </si>
  <si>
    <t>Avoid</t>
  </si>
  <si>
    <t>GHT-02</t>
  </si>
  <si>
    <t>ミラー</t>
  </si>
  <si>
    <t>Mirror</t>
  </si>
  <si>
    <t>HNI-02</t>
  </si>
  <si>
    <t>ドウタクー</t>
  </si>
  <si>
    <t>Bronze Bell</t>
  </si>
  <si>
    <t>DGU-02</t>
  </si>
  <si>
    <t>サウンドコピー</t>
  </si>
  <si>
    <t>Sound Copy</t>
  </si>
  <si>
    <t>SNG-02</t>
  </si>
  <si>
    <t>かいふくのみず</t>
  </si>
  <si>
    <t>Healing Water</t>
  </si>
  <si>
    <t>DRA-02</t>
  </si>
  <si>
    <t>エナジーバリア</t>
  </si>
  <si>
    <t>Energy Barrier</t>
  </si>
  <si>
    <t>FLY-02</t>
  </si>
  <si>
    <t>デスボム</t>
  </si>
  <si>
    <t>Death Bomb</t>
  </si>
  <si>
    <t>WEA-02</t>
  </si>
  <si>
    <t>サーベル</t>
  </si>
  <si>
    <t>Sabre</t>
  </si>
  <si>
    <t>COW-02</t>
  </si>
  <si>
    <t>ホイホイトラップ</t>
  </si>
  <si>
    <t>Fly Trap</t>
  </si>
  <si>
    <t>SPI-02</t>
  </si>
  <si>
    <t>ワイヤー</t>
  </si>
  <si>
    <t>Wire</t>
  </si>
  <si>
    <t>CLA-02</t>
  </si>
  <si>
    <t>ウィルス</t>
  </si>
  <si>
    <t>Virus</t>
  </si>
  <si>
    <t>SNA-02</t>
  </si>
  <si>
    <t>キャンセラー</t>
  </si>
  <si>
    <t>Canceler</t>
  </si>
  <si>
    <t>UNI-02</t>
  </si>
  <si>
    <t>Canceller???</t>
  </si>
  <si>
    <t>ソーラーパワー</t>
  </si>
  <si>
    <t>Solar Power</t>
  </si>
  <si>
    <t>FLW-02</t>
  </si>
  <si>
    <t>インビジハンド</t>
  </si>
  <si>
    <t>Invisi-Hand</t>
  </si>
  <si>
    <t>CMO-02</t>
  </si>
  <si>
    <t>チャンバラソード</t>
  </si>
  <si>
    <t>Chanbara Sword</t>
  </si>
  <si>
    <t>KWG-02</t>
  </si>
  <si>
    <t>リボルバー</t>
  </si>
  <si>
    <t>Revolver</t>
  </si>
  <si>
    <t>KBT-02</t>
  </si>
  <si>
    <t>くない</t>
  </si>
  <si>
    <t>Kunai</t>
  </si>
  <si>
    <t>NIN-02</t>
  </si>
  <si>
    <t>フェンシング</t>
  </si>
  <si>
    <t>Fencing</t>
  </si>
  <si>
    <t>KTN-02</t>
  </si>
  <si>
    <t>ライトアクス</t>
  </si>
  <si>
    <t>Light Axe</t>
  </si>
  <si>
    <t>KIN-02</t>
  </si>
  <si>
    <t>クルクルナックル</t>
  </si>
  <si>
    <t>Spin Knuckle</t>
  </si>
  <si>
    <t>TAN-02</t>
  </si>
  <si>
    <t>ビームセイバー</t>
  </si>
  <si>
    <t>Beam Saber</t>
  </si>
  <si>
    <t>SAM-02</t>
  </si>
  <si>
    <t>スナイプライフル</t>
  </si>
  <si>
    <t>Snipe Rifle</t>
  </si>
  <si>
    <t>DOG-02</t>
  </si>
  <si>
    <t>メルトボム</t>
  </si>
  <si>
    <t>Melt Bomb</t>
  </si>
  <si>
    <t>NTB-02</t>
  </si>
  <si>
    <t>ほうねつばん</t>
  </si>
  <si>
    <t>Heat Sink</t>
  </si>
  <si>
    <t>RBT-02</t>
  </si>
  <si>
    <t>Heatsink??</t>
  </si>
  <si>
    <t>スカウトハンド</t>
  </si>
  <si>
    <t>Scout Hand</t>
  </si>
  <si>
    <t>MON-02</t>
  </si>
  <si>
    <t>ミュートハンド</t>
  </si>
  <si>
    <t>Mute Hand</t>
  </si>
  <si>
    <t>ALI-02</t>
  </si>
  <si>
    <t>デビルハンド</t>
  </si>
  <si>
    <t>Devil Hand</t>
  </si>
  <si>
    <t>DVL-02</t>
  </si>
  <si>
    <t>マシンガン</t>
  </si>
  <si>
    <t>Machine Gun</t>
  </si>
  <si>
    <t>SLR-02</t>
  </si>
  <si>
    <t>スタンガン</t>
  </si>
  <si>
    <t>Stun Gun</t>
  </si>
  <si>
    <t>CAT-02</t>
  </si>
  <si>
    <t>アイス</t>
  </si>
  <si>
    <t>Ice</t>
  </si>
  <si>
    <t>QUN-02</t>
  </si>
  <si>
    <t>ファーストエイド</t>
  </si>
  <si>
    <t>First Aid</t>
  </si>
  <si>
    <t>NAS-02</t>
  </si>
  <si>
    <t>かやくだま</t>
  </si>
  <si>
    <t>Powder Bomb</t>
  </si>
  <si>
    <t>KNI-02</t>
  </si>
  <si>
    <t>ハンドウィップ</t>
  </si>
  <si>
    <t>Hand Whip</t>
  </si>
  <si>
    <t>BNY-02</t>
  </si>
  <si>
    <t>タイクーミサイル</t>
  </si>
  <si>
    <t>AA Missile</t>
  </si>
  <si>
    <t>CAR-02</t>
  </si>
  <si>
    <t>ついびレーザー</t>
  </si>
  <si>
    <t>Tracking Laser</t>
  </si>
  <si>
    <t>RAY-02</t>
  </si>
  <si>
    <t>ミギビーム</t>
  </si>
  <si>
    <t>Right Beam</t>
  </si>
  <si>
    <t>COM-02</t>
  </si>
  <si>
    <t>カーニバル</t>
  </si>
  <si>
    <t>Carnival</t>
  </si>
  <si>
    <t>PIE-02</t>
  </si>
  <si>
    <t>バルカン</t>
  </si>
  <si>
    <t>Vulcan</t>
  </si>
  <si>
    <t>BMT-02</t>
  </si>
  <si>
    <t>ナイトシールド</t>
  </si>
  <si>
    <t>Knight Shield</t>
  </si>
  <si>
    <t>NIT-02</t>
  </si>
  <si>
    <t>ポイントレーダー</t>
  </si>
  <si>
    <t>Point Radar</t>
  </si>
  <si>
    <t>BOK-02</t>
  </si>
  <si>
    <t>チャージ</t>
  </si>
  <si>
    <t>Charge</t>
  </si>
  <si>
    <t>INT-02</t>
  </si>
  <si>
    <t>ノーマルレーザー</t>
  </si>
  <si>
    <t>Normal Laser</t>
  </si>
  <si>
    <t>TOT-02</t>
  </si>
  <si>
    <t>ホーミング</t>
  </si>
  <si>
    <t>Homing</t>
  </si>
  <si>
    <t>GLM-02</t>
  </si>
  <si>
    <t>ブレイカー</t>
  </si>
  <si>
    <t>Breaker</t>
  </si>
  <si>
    <t>RIC-02</t>
  </si>
  <si>
    <t>ライトガード</t>
  </si>
  <si>
    <t>Right Guard</t>
  </si>
  <si>
    <t>ELF-02</t>
  </si>
  <si>
    <t>トラップバスター</t>
  </si>
  <si>
    <t>Trap Buster</t>
  </si>
  <si>
    <t>MOG-02</t>
  </si>
  <si>
    <t>ブラックホール</t>
  </si>
  <si>
    <t>Black Hole</t>
  </si>
  <si>
    <t>EGT-02</t>
  </si>
  <si>
    <t>タイウォーター</t>
  </si>
  <si>
    <t>VS Water</t>
  </si>
  <si>
    <t>MRN-02</t>
  </si>
  <si>
    <t>プラスドライバ</t>
  </si>
  <si>
    <t>Plus-Driver</t>
  </si>
  <si>
    <t>SAK-02</t>
  </si>
  <si>
    <t>ハイスイコー</t>
  </si>
  <si>
    <t>Drainer</t>
  </si>
  <si>
    <t>SHL-02</t>
  </si>
  <si>
    <t>キューリバクダン</t>
  </si>
  <si>
    <t>Cucumber Bomb</t>
  </si>
  <si>
    <t>KAP-02</t>
  </si>
  <si>
    <t>キュアハンド</t>
  </si>
  <si>
    <t>Cure Hand</t>
  </si>
  <si>
    <t>MAR-02</t>
  </si>
  <si>
    <t>フリーアーム</t>
  </si>
  <si>
    <t>Free Arm</t>
  </si>
  <si>
    <t>PEN-02</t>
  </si>
  <si>
    <t>トルネード</t>
  </si>
  <si>
    <t>Tornado</t>
  </si>
  <si>
    <t>CRW-03</t>
  </si>
  <si>
    <t>バグラー</t>
  </si>
  <si>
    <t>Bugler</t>
  </si>
  <si>
    <t>BEE-03</t>
  </si>
  <si>
    <t>マグネウェーブ</t>
  </si>
  <si>
    <t>Magnet-Wave</t>
  </si>
  <si>
    <t>BAT-03</t>
  </si>
  <si>
    <t>フレイムガン</t>
  </si>
  <si>
    <t>Flame Gun</t>
  </si>
  <si>
    <t>PHX-03</t>
  </si>
  <si>
    <t>ウィング</t>
  </si>
  <si>
    <t>Wing</t>
  </si>
  <si>
    <t>PLN-03</t>
  </si>
  <si>
    <t>エンジェルアーム</t>
  </si>
  <si>
    <t>Angel Arm</t>
  </si>
  <si>
    <t>ANG-03</t>
  </si>
  <si>
    <t>マッシャー</t>
  </si>
  <si>
    <t>Masher</t>
  </si>
  <si>
    <t>BER-03</t>
  </si>
  <si>
    <t>イグジット</t>
  </si>
  <si>
    <t>GHT-03</t>
  </si>
  <si>
    <t>フラッシュ</t>
  </si>
  <si>
    <t>Flash</t>
  </si>
  <si>
    <t>HNI-03</t>
  </si>
  <si>
    <t>ドウタタクー</t>
  </si>
  <si>
    <t>Bronze Bang</t>
  </si>
  <si>
    <t>DGU-03</t>
  </si>
  <si>
    <t>リターンサウンド</t>
  </si>
  <si>
    <t>Return Sound</t>
  </si>
  <si>
    <t>SNG-03</t>
  </si>
  <si>
    <t>ふっかつのいずみ</t>
  </si>
  <si>
    <t>Revival Spring</t>
  </si>
  <si>
    <t>DRA-03</t>
  </si>
  <si>
    <t>フォースバリア</t>
  </si>
  <si>
    <t>Force Barrier</t>
  </si>
  <si>
    <t>FLY-03</t>
  </si>
  <si>
    <t>デスビーム</t>
  </si>
  <si>
    <t>Death Beam</t>
  </si>
  <si>
    <t>WEA-03</t>
  </si>
  <si>
    <t>マントシールド</t>
  </si>
  <si>
    <t>Cape Shield</t>
  </si>
  <si>
    <t>COW-03</t>
  </si>
  <si>
    <t>ネバネバトラップ</t>
  </si>
  <si>
    <t>Sticky Trap</t>
  </si>
  <si>
    <t>SPI-03</t>
  </si>
  <si>
    <t>ネット</t>
  </si>
  <si>
    <t>Net</t>
  </si>
  <si>
    <t>CLA-03</t>
  </si>
  <si>
    <t>ジャック</t>
  </si>
  <si>
    <t>Jack</t>
  </si>
  <si>
    <t>SNA-03</t>
  </si>
  <si>
    <t>リカバリー</t>
  </si>
  <si>
    <t>Recovery</t>
  </si>
  <si>
    <t>UNI-03</t>
  </si>
  <si>
    <t>ソーラープレート</t>
  </si>
  <si>
    <t>Solar Plate</t>
  </si>
  <si>
    <t>FLW-03</t>
  </si>
  <si>
    <t>インビジアーム</t>
  </si>
  <si>
    <t>Invisi-Arm</t>
  </si>
  <si>
    <t>CMO-03</t>
  </si>
  <si>
    <t>ピコペコハンマー</t>
  </si>
  <si>
    <t>Picopeco Hammer</t>
  </si>
  <si>
    <t>KWG-03</t>
  </si>
  <si>
    <t>サブマシンガン</t>
  </si>
  <si>
    <t>Submachinegun</t>
  </si>
  <si>
    <t>KBT-03</t>
  </si>
  <si>
    <t>にんじゃとう</t>
  </si>
  <si>
    <t>Ninjato</t>
  </si>
  <si>
    <t>NIN-03</t>
  </si>
  <si>
    <t>レイピア</t>
  </si>
  <si>
    <t>Rapier</t>
  </si>
  <si>
    <t>KTN-03</t>
  </si>
  <si>
    <t>グレートアクス</t>
  </si>
  <si>
    <t>Great Axe</t>
  </si>
  <si>
    <t>KIN-03</t>
  </si>
  <si>
    <t>メガトンパンチ</t>
  </si>
  <si>
    <t>Megaton Punch</t>
  </si>
  <si>
    <t>TAN-03</t>
  </si>
  <si>
    <t>サムライセイバー</t>
  </si>
  <si>
    <t>Samurai Saber</t>
  </si>
  <si>
    <t>SAM-03</t>
  </si>
  <si>
    <t>アサルトライフル</t>
  </si>
  <si>
    <t>Assault Rifle</t>
  </si>
  <si>
    <t>DOG-03</t>
  </si>
  <si>
    <t>メルトレイン</t>
  </si>
  <si>
    <t>Melt Rain</t>
  </si>
  <si>
    <t>NTB-03</t>
  </si>
  <si>
    <t>せんぷうき</t>
  </si>
  <si>
    <t>Fan</t>
  </si>
  <si>
    <t>RBT-03</t>
  </si>
  <si>
    <t>スカウトアーム</t>
  </si>
  <si>
    <t>Scout Arm</t>
  </si>
  <si>
    <t>MON-03</t>
  </si>
  <si>
    <t>ミュートアーム</t>
  </si>
  <si>
    <t>Mute Arm</t>
  </si>
  <si>
    <t>ALI-03</t>
  </si>
  <si>
    <t>デビルアーム</t>
  </si>
  <si>
    <t>Devil Arm</t>
  </si>
  <si>
    <t>DVL-03</t>
  </si>
  <si>
    <t>マグナム</t>
  </si>
  <si>
    <t>Magnum</t>
  </si>
  <si>
    <t>SLR-03</t>
  </si>
  <si>
    <t>スタンスティック</t>
  </si>
  <si>
    <t>Stun Stick</t>
  </si>
  <si>
    <t>CAT-03</t>
  </si>
  <si>
    <t>フリーズ</t>
  </si>
  <si>
    <t>Freeze</t>
  </si>
  <si>
    <t>QUN-03</t>
  </si>
  <si>
    <t>ワクチン</t>
  </si>
  <si>
    <t>Vaccine</t>
  </si>
  <si>
    <t>NAS-03</t>
  </si>
  <si>
    <t>しゅリゅうだん</t>
  </si>
  <si>
    <t>Hand Grenade</t>
  </si>
  <si>
    <t>KNI-03</t>
  </si>
  <si>
    <t>アームキャンディ</t>
  </si>
  <si>
    <t>Arm Candy</t>
  </si>
  <si>
    <t>BNY-03</t>
  </si>
  <si>
    <t>チョーキョリホー</t>
  </si>
  <si>
    <t>Ranged Cannon</t>
  </si>
  <si>
    <t>CAR-03</t>
  </si>
  <si>
    <t>おっかけレーザー</t>
  </si>
  <si>
    <t>Homing Laser</t>
  </si>
  <si>
    <t>RAY-03</t>
  </si>
  <si>
    <t>ヒダリビーム</t>
  </si>
  <si>
    <t>Left Beam</t>
  </si>
  <si>
    <t>COM-03</t>
  </si>
  <si>
    <t>フェスティバル</t>
  </si>
  <si>
    <t>Festival</t>
  </si>
  <si>
    <t>PIE-03</t>
  </si>
  <si>
    <t>ガトリング</t>
  </si>
  <si>
    <t>Gatling</t>
  </si>
  <si>
    <t>BMT-03</t>
  </si>
  <si>
    <t>グレートシールド</t>
  </si>
  <si>
    <t>Great Shield</t>
  </si>
  <si>
    <t>NIT-03</t>
  </si>
  <si>
    <t>カットレーダー</t>
  </si>
  <si>
    <t>Cut Radar</t>
  </si>
  <si>
    <t>BOK-03</t>
  </si>
  <si>
    <t>ジェネレータ</t>
  </si>
  <si>
    <t>Generator</t>
  </si>
  <si>
    <t>INT-03</t>
  </si>
  <si>
    <t>ハイパーレーザー</t>
  </si>
  <si>
    <t>Hyper Laser</t>
  </si>
  <si>
    <t>TOT-03</t>
  </si>
  <si>
    <t>グレネード</t>
  </si>
  <si>
    <t>Grenade</t>
  </si>
  <si>
    <t>GLM-03</t>
  </si>
  <si>
    <t>グラビトン</t>
  </si>
  <si>
    <t>Graviton</t>
  </si>
  <si>
    <t>RIC-03</t>
  </si>
  <si>
    <t>レフトガード</t>
  </si>
  <si>
    <t>Left Guard</t>
  </si>
  <si>
    <t>ELF-03</t>
  </si>
  <si>
    <t>バリアバスター</t>
  </si>
  <si>
    <t>Barrier Buster</t>
  </si>
  <si>
    <t>MOG-03</t>
  </si>
  <si>
    <t>ダークホール</t>
  </si>
  <si>
    <t>Dark Hole</t>
  </si>
  <si>
    <t>EGT-03</t>
  </si>
  <si>
    <t>チリウォーター</t>
  </si>
  <si>
    <t>Spray Water</t>
  </si>
  <si>
    <t>MRN-03</t>
  </si>
  <si>
    <t>マイナスドライバ</t>
  </si>
  <si>
    <t>Minus-Driver</t>
  </si>
  <si>
    <t>SAK-03</t>
  </si>
  <si>
    <t>キュースイコー</t>
  </si>
  <si>
    <t>Absorber</t>
  </si>
  <si>
    <t>SHL-03</t>
  </si>
  <si>
    <t>ハスノハバクダン</t>
  </si>
  <si>
    <t>Lotus Bomb</t>
  </si>
  <si>
    <t>KAP-03</t>
  </si>
  <si>
    <t>リペアアーム</t>
  </si>
  <si>
    <t>Repair Arm</t>
  </si>
  <si>
    <t>MAR-03</t>
  </si>
  <si>
    <t>アタラシアーム</t>
  </si>
  <si>
    <t>New Arm</t>
  </si>
  <si>
    <t>PEN-03</t>
  </si>
  <si>
    <t>ばしょうせん</t>
  </si>
  <si>
    <t>Leaf Fan</t>
  </si>
  <si>
    <t>CRW-04</t>
  </si>
  <si>
    <t>オシリー</t>
  </si>
  <si>
    <t>Abdomen</t>
  </si>
  <si>
    <t>BEE-04</t>
  </si>
  <si>
    <t>カンオケ</t>
  </si>
  <si>
    <t>Coffin</t>
  </si>
  <si>
    <t>BAT-04</t>
  </si>
  <si>
    <t>レッドテイル</t>
  </si>
  <si>
    <t>Red Tail</t>
  </si>
  <si>
    <t>PHX-04</t>
  </si>
  <si>
    <t>ジェットエンジン</t>
  </si>
  <si>
    <t>Jet Engine</t>
  </si>
  <si>
    <t>PLN-04</t>
  </si>
  <si>
    <t>エンジェルレッグ</t>
  </si>
  <si>
    <t>Angel Leg</t>
  </si>
  <si>
    <t>ANG-04</t>
  </si>
  <si>
    <t>フーユ</t>
  </si>
  <si>
    <t>Floaty</t>
  </si>
  <si>
    <t>BER-04</t>
  </si>
  <si>
    <t>エキサイト</t>
  </si>
  <si>
    <t>Excite</t>
  </si>
  <si>
    <t>GHT-04</t>
  </si>
  <si>
    <t>ハニワン</t>
  </si>
  <si>
    <t>Haniwan</t>
  </si>
  <si>
    <t>HNI-04</t>
  </si>
  <si>
    <t>ドカーン</t>
  </si>
  <si>
    <t>Kaboom</t>
  </si>
  <si>
    <t>DGU-04</t>
  </si>
  <si>
    <t>パイプオルガン</t>
  </si>
  <si>
    <t>Pipe Organ</t>
  </si>
  <si>
    <t>SNG-04</t>
  </si>
  <si>
    <t>リゅうのねどこ</t>
  </si>
  <si>
    <t>Dragon's Bed</t>
  </si>
  <si>
    <t>DRA-04</t>
  </si>
  <si>
    <t>フラワーフライ</t>
  </si>
  <si>
    <t>Flower Fly</t>
  </si>
  <si>
    <t>FLY-04</t>
  </si>
  <si>
    <t>スパゲティ</t>
  </si>
  <si>
    <t>Spaghetti</t>
  </si>
  <si>
    <t>WEA-04</t>
  </si>
  <si>
    <t>ダッシュアタック</t>
  </si>
  <si>
    <t>Dash Attack</t>
  </si>
  <si>
    <t>COW-04</t>
  </si>
  <si>
    <t>スパイダーネット</t>
  </si>
  <si>
    <t>Spider Net</t>
  </si>
  <si>
    <t>SPI-04</t>
  </si>
  <si>
    <t>タコアシ</t>
  </si>
  <si>
    <t>Octo Legs</t>
  </si>
  <si>
    <t>CLA-04</t>
  </si>
  <si>
    <t>ジャコウ</t>
  </si>
  <si>
    <t>Musk</t>
  </si>
  <si>
    <t>SNA-04</t>
  </si>
  <si>
    <t>ケイバー</t>
  </si>
  <si>
    <t>Racer</t>
  </si>
  <si>
    <t>UNI-04</t>
  </si>
  <si>
    <t>ネツコ</t>
  </si>
  <si>
    <t>Roots</t>
  </si>
  <si>
    <t>FLW-04</t>
  </si>
  <si>
    <t>クルックル</t>
  </si>
  <si>
    <t>Spin-Spin</t>
  </si>
  <si>
    <t>CMO-04</t>
  </si>
  <si>
    <t>タタッカー</t>
  </si>
  <si>
    <t>Tatacker</t>
  </si>
  <si>
    <t>KWG-04</t>
  </si>
  <si>
    <t>オチツカー</t>
  </si>
  <si>
    <t>Ochitsuker</t>
  </si>
  <si>
    <t>KBT-04</t>
  </si>
  <si>
    <t>しのびあし</t>
  </si>
  <si>
    <t>Ninja Legs</t>
  </si>
  <si>
    <t>NIN-04</t>
  </si>
  <si>
    <t>ハカーマ</t>
  </si>
  <si>
    <t>Hakama</t>
  </si>
  <si>
    <t>KTN-04</t>
  </si>
  <si>
    <t>キンタレッグ</t>
  </si>
  <si>
    <t>Kinta Leg</t>
  </si>
  <si>
    <t>KIN-04</t>
  </si>
  <si>
    <t>ダイコクチョー</t>
  </si>
  <si>
    <t>Breadwinner</t>
  </si>
  <si>
    <t>TAN-04</t>
  </si>
  <si>
    <t>ムシャブショー</t>
  </si>
  <si>
    <t>Commander</t>
  </si>
  <si>
    <t>SAM-04</t>
  </si>
  <si>
    <t>ジュウザー</t>
  </si>
  <si>
    <t>Gunzer</t>
  </si>
  <si>
    <t>DOG-04</t>
  </si>
  <si>
    <t>???</t>
  </si>
  <si>
    <t>ネイティステップ</t>
  </si>
  <si>
    <t>Native Step</t>
  </si>
  <si>
    <t>NTB-04</t>
  </si>
  <si>
    <t>うさぎとび</t>
  </si>
  <si>
    <t>Bunny Hop</t>
  </si>
  <si>
    <t>RBT-04</t>
  </si>
  <si>
    <t>ニゲアシ</t>
  </si>
  <si>
    <t>Quick Legs</t>
  </si>
  <si>
    <t>MON-04</t>
  </si>
  <si>
    <t>ミュートレッグ</t>
  </si>
  <si>
    <t>Mute Leg</t>
  </si>
  <si>
    <t>ALI-04</t>
  </si>
  <si>
    <t>デビルレッグ</t>
  </si>
  <si>
    <t>Devil Leg</t>
  </si>
  <si>
    <t>DVL-04</t>
  </si>
  <si>
    <t>ミニスカート</t>
  </si>
  <si>
    <t>Miniskirt</t>
  </si>
  <si>
    <t>SLR-04</t>
  </si>
  <si>
    <t>キャットウォーク</t>
  </si>
  <si>
    <t>Cat Walk</t>
  </si>
  <si>
    <t>CAT-04</t>
  </si>
  <si>
    <t>ソリスキー</t>
  </si>
  <si>
    <t>Sledski</t>
  </si>
  <si>
    <t>QUN-04</t>
  </si>
  <si>
    <t>エプロン</t>
  </si>
  <si>
    <t>Apron</t>
  </si>
  <si>
    <t>NAS-04</t>
  </si>
  <si>
    <t>ふともも</t>
  </si>
  <si>
    <t>Thighs</t>
  </si>
  <si>
    <t>KNI-04</t>
  </si>
  <si>
    <t>レッグハイヒール</t>
  </si>
  <si>
    <t>Leg-High Heels</t>
  </si>
  <si>
    <t>BNY-04</t>
  </si>
  <si>
    <t>プラズマダッシュ</t>
  </si>
  <si>
    <t>Plasma Dash</t>
  </si>
  <si>
    <t>CAR-04</t>
  </si>
  <si>
    <t>ストーカー</t>
  </si>
  <si>
    <t>Stalker</t>
  </si>
  <si>
    <t>RAY-04</t>
  </si>
  <si>
    <t>ドッグレース</t>
  </si>
  <si>
    <t>Dog Race</t>
  </si>
  <si>
    <t>COM-04</t>
  </si>
  <si>
    <t>ターマノリー</t>
  </si>
  <si>
    <t>Ballrider</t>
  </si>
  <si>
    <t>PIE-04</t>
  </si>
  <si>
    <t>アーマーカー</t>
  </si>
  <si>
    <t>Armor Car</t>
  </si>
  <si>
    <t>BMT-04</t>
  </si>
  <si>
    <t>トロイモクバ</t>
  </si>
  <si>
    <t>Trojan Horse</t>
  </si>
  <si>
    <t>NIT-04</t>
  </si>
  <si>
    <t>チェアリー</t>
  </si>
  <si>
    <t>Chairy</t>
  </si>
  <si>
    <t>BOK-04</t>
  </si>
  <si>
    <t>マイマイツブリ</t>
  </si>
  <si>
    <t>Snailcargot</t>
  </si>
  <si>
    <t>INT-04</t>
  </si>
  <si>
    <t>コーラタンク</t>
  </si>
  <si>
    <t>Shell Tank</t>
  </si>
  <si>
    <t>TOT-04</t>
  </si>
  <si>
    <t>ブロックタンク</t>
  </si>
  <si>
    <t>Block Tank</t>
  </si>
  <si>
    <t>GLM-04</t>
  </si>
  <si>
    <t>ベンリカー</t>
  </si>
  <si>
    <t>Handy Car</t>
  </si>
  <si>
    <t>RIC-04</t>
  </si>
  <si>
    <t>アッシー</t>
  </si>
  <si>
    <t>Crush Legs</t>
  </si>
  <si>
    <t>ELF-04</t>
  </si>
  <si>
    <t>ショーベル</t>
  </si>
  <si>
    <t>Shovel</t>
  </si>
  <si>
    <t>MOG-04</t>
  </si>
  <si>
    <t>オスワリ</t>
  </si>
  <si>
    <t>Seat</t>
  </si>
  <si>
    <t>EGT-04</t>
  </si>
  <si>
    <t>スクリュー</t>
  </si>
  <si>
    <t>Screw</t>
  </si>
  <si>
    <t>MRN-04</t>
  </si>
  <si>
    <t>ビッタンビッタン</t>
  </si>
  <si>
    <t>Flip-Flap</t>
  </si>
  <si>
    <t>SAK-04</t>
  </si>
  <si>
    <t>アンドトロアー</t>
  </si>
  <si>
    <t>Undertower</t>
  </si>
  <si>
    <t>SHL-04</t>
  </si>
  <si>
    <t>サンゴジョー</t>
  </si>
  <si>
    <t>Coral Reef</t>
  </si>
  <si>
    <t>KAP-04</t>
  </si>
  <si>
    <t>シュッポー</t>
  </si>
  <si>
    <t>Taily</t>
  </si>
  <si>
    <t>MAR-04</t>
  </si>
  <si>
    <t>フィン</t>
  </si>
  <si>
    <t>Fin</t>
  </si>
  <si>
    <t>PEN-04</t>
  </si>
  <si>
    <t>Longest: 10 chars</t>
  </si>
  <si>
    <t xml:space="preserve">Pointers start at 0xBF04. 
</t>
  </si>
  <si>
    <t>80</t>
  </si>
  <si>
    <t>Terminating character is 80/0x50</t>
  </si>
  <si>
    <t>かくとう</t>
  </si>
  <si>
    <t>Cercano</t>
  </si>
  <si>
    <t>しゃげき</t>
  </si>
  <si>
    <t>Disparo</t>
  </si>
  <si>
    <t>こうがく</t>
  </si>
  <si>
    <t>Óptico</t>
  </si>
  <si>
    <t>かやく</t>
  </si>
  <si>
    <t>Pólvora</t>
  </si>
  <si>
    <t>じゅうリょく</t>
  </si>
  <si>
    <t>Gravedad</t>
  </si>
  <si>
    <t>せっち</t>
  </si>
  <si>
    <t>Set-up</t>
  </si>
  <si>
    <t>ヘんどう</t>
  </si>
  <si>
    <t>Flux</t>
  </si>
  <si>
    <t>ていし</t>
  </si>
  <si>
    <t>Freno</t>
  </si>
  <si>
    <t>そくばく</t>
  </si>
  <si>
    <t>Atadura</t>
  </si>
  <si>
    <t>けいぞく</t>
  </si>
  <si>
    <t>Quemadura</t>
  </si>
  <si>
    <t>かいじょ</t>
  </si>
  <si>
    <t>Cancelar</t>
  </si>
  <si>
    <t>むこう</t>
  </si>
  <si>
    <t>Negar</t>
  </si>
  <si>
    <t>ぼうぎょ</t>
  </si>
  <si>
    <t>Defensa</t>
  </si>
  <si>
    <t>かいふく</t>
  </si>
  <si>
    <t>Curacion</t>
  </si>
  <si>
    <t>ふっかつ</t>
  </si>
  <si>
    <t>Revivir</t>
  </si>
  <si>
    <t>たいくう</t>
  </si>
  <si>
    <t>Anti-Aire</t>
  </si>
  <si>
    <t>たいすい</t>
  </si>
  <si>
    <t>Anti-Mar</t>
  </si>
  <si>
    <t>さくてき</t>
  </si>
  <si>
    <t>Escanear</t>
  </si>
  <si>
    <t>いんぺい</t>
  </si>
  <si>
    <t>Cubrir</t>
  </si>
  <si>
    <t>じかん</t>
  </si>
  <si>
    <t>Tiempo</t>
  </si>
  <si>
    <t>かいすう</t>
  </si>
  <si>
    <t>Uses</t>
  </si>
  <si>
    <t>ぎせい</t>
  </si>
  <si>
    <t>Sacrificio</t>
  </si>
  <si>
    <t>じあい</t>
  </si>
  <si>
    <t>Amor</t>
  </si>
  <si>
    <t>ヘんこう</t>
  </si>
  <si>
    <t>Transformar</t>
  </si>
  <si>
    <t>せんにゅう</t>
  </si>
  <si>
    <t>Sneak</t>
  </si>
  <si>
    <t>ヘんか</t>
  </si>
  <si>
    <t>Convertir</t>
  </si>
  <si>
    <t>きまぐれ</t>
  </si>
  <si>
    <t>Caprichoso</t>
  </si>
  <si>
    <t>Noun might be better?</t>
  </si>
  <si>
    <t>Longest: 5 chars</t>
  </si>
  <si>
    <t>Longest: 7 chars</t>
  </si>
  <si>
    <t xml:space="preserve">Pointers start at 0xBFC0. </t>
  </si>
  <si>
    <t>なぐる</t>
  </si>
  <si>
    <t>Golpe</t>
  </si>
  <si>
    <t>がむしゃら</t>
  </si>
  <si>
    <t>Berserk</t>
  </si>
  <si>
    <t>うつ</t>
  </si>
  <si>
    <t>ねらいうち</t>
  </si>
  <si>
    <t>Tirador</t>
  </si>
  <si>
    <t>おうえん</t>
  </si>
  <si>
    <t>Soporte</t>
  </si>
  <si>
    <t>まもる</t>
  </si>
  <si>
    <t>なおす</t>
  </si>
  <si>
    <t>Curar</t>
  </si>
  <si>
    <t>そのほか</t>
  </si>
  <si>
    <t>Otro</t>
  </si>
  <si>
    <t>8 strings</t>
  </si>
  <si>
    <t>Prefix-RobattleInfo</t>
  </si>
  <si>
    <t>[Portrait:1][Dialog:1][IsRoboRobo?:1]</t>
  </si>
  <si>
    <t xml:space="preserve">Pointers start at 0x5E4E6. 
These all have a 3 byte prefix (not included) that should not be modified!!
</t>
  </si>
  <si>
    <t>\x12\x00\x00</t>
  </si>
  <si>
    <t>セレクトいっぱん</t>
  </si>
  <si>
    <t>Oficial De Select</t>
  </si>
  <si>
    <t>\x13\x01\x01</t>
  </si>
  <si>
    <t>ロボロボザコ</t>
  </si>
  <si>
    <t>Maton RoboRobo</t>
  </si>
  <si>
    <t>\x1d\x02\x00</t>
  </si>
  <si>
    <t>にんじゃ</t>
  </si>
  <si>
    <t>\x1e\x03\x00</t>
  </si>
  <si>
    <t>くのいち</t>
  </si>
  <si>
    <t>\x24\x04\x00</t>
  </si>
  <si>
    <t>おとこのこ</t>
  </si>
  <si>
    <t>Niño</t>
  </si>
  <si>
    <t>\x25\x05\x00</t>
  </si>
  <si>
    <t>うみのおとこ</t>
  </si>
  <si>
    <t>Surfista</t>
  </si>
  <si>
    <t>\x26\x06\x00</t>
  </si>
  <si>
    <t>じいさん</t>
  </si>
  <si>
    <t>Viejo Choto</t>
  </si>
  <si>
    <t>\x27\x07\x00</t>
  </si>
  <si>
    <t>ようちえんじ</t>
  </si>
  <si>
    <t>Preescolar</t>
  </si>
  <si>
    <t>\x28\x08\x00</t>
  </si>
  <si>
    <t>じょしこうせい</t>
  </si>
  <si>
    <t>Colegiala</t>
  </si>
  <si>
    <t>\x29\x09\x00</t>
  </si>
  <si>
    <t>おばさん</t>
  </si>
  <si>
    <t>Señora</t>
  </si>
  <si>
    <t>\x2a\x0a\x00</t>
  </si>
  <si>
    <t>がんこおやじ</t>
  </si>
  <si>
    <t>Viejo Gruñon</t>
  </si>
  <si>
    <t>\x2b\x0b\x00</t>
  </si>
  <si>
    <t>かんこうきゃく</t>
  </si>
  <si>
    <t>Turista</t>
  </si>
  <si>
    <t>\x2c\x0c\x00</t>
  </si>
  <si>
    <t>はくい</t>
  </si>
  <si>
    <t>Investigador</t>
  </si>
  <si>
    <t>\x2d\x0d\x00</t>
  </si>
  <si>
    <t>むらびと</t>
  </si>
  <si>
    <t>Aldeano</t>
  </si>
  <si>
    <t>\x2e\x0e\x00</t>
  </si>
  <si>
    <t>リょうし</t>
  </si>
  <si>
    <t>Pescador</t>
  </si>
  <si>
    <t>\x2f\x0f\x00</t>
  </si>
  <si>
    <t>こうじのひと</t>
  </si>
  <si>
    <t>Obrero</t>
  </si>
  <si>
    <t>\x30\x10\x00</t>
  </si>
  <si>
    <t>たんこうふ</t>
  </si>
  <si>
    <t>Minero</t>
  </si>
  <si>
    <t>\x01\x11\x00</t>
  </si>
  <si>
    <t>のらメダロット</t>
  </si>
  <si>
    <t>M. Vagabundo</t>
  </si>
  <si>
    <t>\x01\x12\x00</t>
  </si>
  <si>
    <t>\x02\x13\x00</t>
  </si>
  <si>
    <t>キララ</t>
  </si>
  <si>
    <t>\x03\x14\x00</t>
  </si>
  <si>
    <t>コマチ</t>
  </si>
  <si>
    <t>Belleza.Enm</t>
  </si>
  <si>
    <t>\x04\x15\x00</t>
  </si>
  <si>
    <t>ユウキ</t>
  </si>
  <si>
    <t>\x05\x16\x00</t>
  </si>
  <si>
    <t>パディ</t>
  </si>
  <si>
    <t>\x06\x17\x00</t>
  </si>
  <si>
    <t>イセキ</t>
  </si>
  <si>
    <t>\x07\x18\x00</t>
  </si>
  <si>
    <t>クボタ</t>
  </si>
  <si>
    <t>\x08\x19\x00</t>
  </si>
  <si>
    <t>ヤンマ</t>
  </si>
  <si>
    <t>\x09\x1a\x00</t>
  </si>
  <si>
    <t>ナエ</t>
  </si>
  <si>
    <t>\x0a\x1b\x00</t>
  </si>
  <si>
    <t>タイヨー</t>
  </si>
  <si>
    <t>\x0b\x1c\x00</t>
  </si>
  <si>
    <t>ミノリ</t>
  </si>
  <si>
    <t>\x0c\x1d\x00</t>
  </si>
  <si>
    <t>カカシ</t>
  </si>
  <si>
    <t>\x0d\x1e\x00</t>
  </si>
  <si>
    <t>ダイチ</t>
  </si>
  <si>
    <t>\x0e\x1f\x01</t>
  </si>
  <si>
    <t>タイフーン</t>
  </si>
  <si>
    <t>\x0f\x21\x01</t>
  </si>
  <si>
    <t>レイカ</t>
  </si>
  <si>
    <t>\x10\x20\x01</t>
  </si>
  <si>
    <t>スズメ</t>
  </si>
  <si>
    <t>\x11\x22\x01</t>
  </si>
  <si>
    <t>イナゴ</t>
  </si>
  <si>
    <t>\x14\x23\x00</t>
  </si>
  <si>
    <t>ベイスケ</t>
  </si>
  <si>
    <t>\x15\x24\x00</t>
  </si>
  <si>
    <t>イネサク</t>
  </si>
  <si>
    <t>\x16\x25\x00</t>
  </si>
  <si>
    <t>ぬかごろう</t>
  </si>
  <si>
    <t>\x17\x26\x00</t>
  </si>
  <si>
    <t>こうちょう</t>
  </si>
  <si>
    <t>Director</t>
  </si>
  <si>
    <t>\x18\x27\x00</t>
  </si>
  <si>
    <t>ほけんのせんせい</t>
  </si>
  <si>
    <t>Enfermera</t>
  </si>
  <si>
    <t>\x19\x28\x00</t>
  </si>
  <si>
    <t>としょのせんせい</t>
  </si>
  <si>
    <t>Bibliotecaria</t>
  </si>
  <si>
    <t>\x1a\x29\x00</t>
  </si>
  <si>
    <t>おんがくきょうし</t>
  </si>
  <si>
    <t>Profe.Música</t>
  </si>
  <si>
    <t>\x1b\x2a\x00</t>
  </si>
  <si>
    <t>たいいくきょうし</t>
  </si>
  <si>
    <t>Profesor De EF</t>
  </si>
  <si>
    <t>\x1c\x2b\x00</t>
  </si>
  <si>
    <t>リかのせんせい</t>
  </si>
  <si>
    <t>Profesor de Química</t>
  </si>
  <si>
    <t>\x1f\x2c\x00</t>
  </si>
  <si>
    <t>ハーベスト</t>
  </si>
  <si>
    <t>Campesino</t>
  </si>
  <si>
    <t>\x20\x2d\x00</t>
  </si>
  <si>
    <t>シャモジール</t>
  </si>
  <si>
    <t>\x21\x2e\x00</t>
  </si>
  <si>
    <t>ジャースイハン</t>
  </si>
  <si>
    <t>\x22\x2f\x00</t>
  </si>
  <si>
    <t>タワラーマ</t>
  </si>
  <si>
    <t>\x23\x30\x00</t>
  </si>
  <si>
    <t>オオカミおとこ</t>
  </si>
  <si>
    <t>Hombre Lobo</t>
  </si>
  <si>
    <t>\x01\x32\x00</t>
  </si>
  <si>
    <t>オ</t>
  </si>
  <si>
    <t>Unused</t>
  </si>
  <si>
    <t>\x01\x33\x00</t>
  </si>
  <si>
    <t>うごくセキゾー</t>
  </si>
  <si>
    <t>Moving Statue</t>
  </si>
  <si>
    <t>こまいぬ</t>
  </si>
  <si>
    <t>Perro Guardian</t>
  </si>
  <si>
    <t>タコング</t>
  </si>
  <si>
    <t>Octokong</t>
  </si>
  <si>
    <t>85 strings</t>
  </si>
  <si>
    <t xml:space="preserve">Pointers start at 0x5F6D2. </t>
  </si>
  <si>
    <t>ソード</t>
  </si>
  <si>
    <t>Espada</t>
  </si>
  <si>
    <t>ハンマー</t>
  </si>
  <si>
    <t>Martillo</t>
  </si>
  <si>
    <t>ライフル</t>
  </si>
  <si>
    <t>Rifle</t>
  </si>
  <si>
    <t>レーザー</t>
  </si>
  <si>
    <t>Laser</t>
  </si>
  <si>
    <t>ビーム</t>
  </si>
  <si>
    <t>Misiles</t>
  </si>
  <si>
    <t>ナパーム</t>
  </si>
  <si>
    <t>Napalm</t>
  </si>
  <si>
    <t>ブレイク</t>
  </si>
  <si>
    <t>Break</t>
  </si>
  <si>
    <t>プレス</t>
  </si>
  <si>
    <t>Press</t>
  </si>
  <si>
    <t>バグ</t>
  </si>
  <si>
    <t>Bug</t>
  </si>
  <si>
    <t>サンダー</t>
  </si>
  <si>
    <t>Rayo</t>
  </si>
  <si>
    <t>Congelar</t>
  </si>
  <si>
    <t>ホールド</t>
  </si>
  <si>
    <t>ウェーブ</t>
  </si>
  <si>
    <t>Onda</t>
  </si>
  <si>
    <t>ファイヤー</t>
  </si>
  <si>
    <t>Fuego</t>
  </si>
  <si>
    <t>メルト</t>
  </si>
  <si>
    <t>Derretir</t>
  </si>
  <si>
    <t>19 strings</t>
  </si>
  <si>
    <t>Longest: 17 chars</t>
  </si>
  <si>
    <t>Longest: uhhhh</t>
  </si>
  <si>
    <r>
      <t xml:space="preserve">Pointers start at 0x7F234. 
</t>
    </r>
    <r>
      <rPr>
        <b/>
        <sz val="10"/>
        <rFont val="Arial"/>
      </rPr>
      <t>For text that won't fit on a single line, use | to indicate a new line requirement</t>
    </r>
  </si>
  <si>
    <t>クセがなく つかいやすい</t>
  </si>
  <si>
    <t>Fácil de usar</t>
  </si>
  <si>
    <t>とても いリょくが たかい</t>
  </si>
  <si>
    <t>Poder de ataque alto</t>
  </si>
  <si>
    <t>ばくふうで ついかダメージをあたえる</t>
  </si>
  <si>
    <t>Daño extra por explosión</t>
  </si>
  <si>
    <t>ぼうぎょしないと だいダメージ</t>
  </si>
  <si>
    <t>Daño si el rival no | puede cubrir</t>
  </si>
  <si>
    <t>「なぐる」「がむしゃら」に ダメージ</t>
  </si>
  <si>
    <t xml:space="preserve">Daña partes de Golpe y | Berserk </t>
  </si>
  <si>
    <t>「うつ」「ねらいうち」に ダメージ</t>
  </si>
  <si>
    <t xml:space="preserve">Daña partes de Disparo | y Tirador </t>
  </si>
  <si>
    <t>こうどうの せいこうリつを さげる</t>
  </si>
  <si>
    <t>Baja precision</t>
  </si>
  <si>
    <t>あいてのうごきを ストップさせる</t>
  </si>
  <si>
    <t>Detiene al objetivo</t>
  </si>
  <si>
    <t>いどうスピードを おそくする</t>
  </si>
  <si>
    <t>Frena al objetivo</t>
  </si>
  <si>
    <t>いどうちゅうも ダメージをあたえる</t>
  </si>
  <si>
    <t>Daña objetivos en movimiento</t>
  </si>
  <si>
    <t>「トラップ」をはかいする</t>
  </si>
  <si>
    <t>Destruye trampas</t>
  </si>
  <si>
    <t>「バグ」「ウィルス」のかいじょ</t>
  </si>
  <si>
    <t>Cura estados"Bug" y "Virus"</t>
  </si>
  <si>
    <t>「サンダー」「アイス」のかいじょ</t>
  </si>
  <si>
    <t xml:space="preserve">Cura estados "paralisis" | y"congelado" </t>
  </si>
  <si>
    <t>「ホールド」「ウェーブ」のかいじょ</t>
  </si>
  <si>
    <t xml:space="preserve">Cura estados "freno" y "Wave" </t>
  </si>
  <si>
    <t>「メルト」「ファイヤー」のかいじょ</t>
  </si>
  <si>
    <t>すべてのしょうじょうをかいじょ</t>
  </si>
  <si>
    <t>Cura todos los problemas de estado</t>
  </si>
  <si>
    <t>「レーザー」「ビーム」をブロック</t>
  </si>
  <si>
    <t>Disruptor de "Laser" y "Beam"</t>
  </si>
  <si>
    <t>「ミサイル」「ナパーム」をブロック</t>
  </si>
  <si>
    <t xml:space="preserve">Disruptor de "Missile" y "Napalm" </t>
  </si>
  <si>
    <t>「ブレイク」「プレス」をブロック</t>
  </si>
  <si>
    <t xml:space="preserve">Disruptor de "Break" y "Press" </t>
  </si>
  <si>
    <t>とくしゅこうげきをブロック</t>
  </si>
  <si>
    <t>Disruptor de ataques especiales</t>
  </si>
  <si>
    <t>なかまのメダロットを えんごする</t>
  </si>
  <si>
    <t>Protege a los aliados</t>
  </si>
  <si>
    <t>かんぜんに こうげきをブロック</t>
  </si>
  <si>
    <t>Disruptor de todos los ataques</t>
  </si>
  <si>
    <t>よわいこうげきを かんぜんにブロック</t>
  </si>
  <si>
    <t>Disruptor de los ataques debiles</t>
  </si>
  <si>
    <t>ダメージをうけたパーツを かいふく</t>
  </si>
  <si>
    <t>Restaura partes dañadas</t>
  </si>
  <si>
    <t>きのうていしパーツを ふっかつさせる</t>
  </si>
  <si>
    <t>Recupera partes destruidas</t>
  </si>
  <si>
    <t>ひこうメダロットに つよくなる</t>
  </si>
  <si>
    <t>Fuerte contra bots voladores</t>
  </si>
  <si>
    <t>せんすいメダロットに つよくなる</t>
  </si>
  <si>
    <t>Fuerte contra bots de agua</t>
  </si>
  <si>
    <t>こうげきが あたリやすくなる</t>
  </si>
  <si>
    <t>Sube precisión</t>
  </si>
  <si>
    <t>こうげきを よけやすくなる</t>
  </si>
  <si>
    <t>Sube evasión</t>
  </si>
  <si>
    <t>ぜんぶのこうげきを あたリにくくする</t>
  </si>
  <si>
    <t>Quita los bonus de precision</t>
  </si>
  <si>
    <t>いどうスピードが はやくなる</t>
  </si>
  <si>
    <t>Aumenta velocidad</t>
  </si>
  <si>
    <t>じゅんびじかんを ゼロにする</t>
  </si>
  <si>
    <t>Reduce el tiempo de carga a 0</t>
  </si>
  <si>
    <t>べつのパーツに ヘんしんする</t>
  </si>
  <si>
    <t>Se transforma en otras partes</t>
  </si>
  <si>
    <t>ひこうメダロットになる</t>
  </si>
  <si>
    <t>Se vuelve un Medarot volador</t>
  </si>
  <si>
    <t>ちけいの えいきょうをうけない</t>
  </si>
  <si>
    <t>No lo afecta el terreno</t>
  </si>
  <si>
    <t>かくとうに さいてき</t>
  </si>
  <si>
    <t>ぜんたいバランスがよい</t>
  </si>
  <si>
    <t>Buen equilibrio general</t>
  </si>
  <si>
    <t>がむしゃら ねらいうちが つよい</t>
  </si>
  <si>
    <t xml:space="preserve">Bueno con ataques "Berserk" y |"Tirador" </t>
  </si>
  <si>
    <t>うごきはおそいが そうこうが かたい</t>
  </si>
  <si>
    <t>Lento, pero muy defensivo</t>
  </si>
  <si>
    <t>せんすいメダロットになる</t>
  </si>
  <si>
    <t>Se vuelve un Medarot acuatico</t>
  </si>
  <si>
    <t>40 strings</t>
  </si>
  <si>
    <t>VRAMOffset</t>
  </si>
  <si>
    <t>Pointers start at 0x592ed</t>
  </si>
  <si>
    <t>Longest: ??</t>
  </si>
  <si>
    <t>Strings start with 16-bit prefix indicating VRAM address, and end with 4F exit codes indicating how many frames to wait before drawing the next one.</t>
  </si>
  <si>
    <t>0x592ed</t>
  </si>
  <si>
    <t>0x9904</t>
  </si>
  <si>
    <t>メダロット スタッフ&lt;*10&gt;</t>
  </si>
  <si>
    <t>Medarot Staff&lt;*10&gt;</t>
  </si>
  <si>
    <t>0x592ef</t>
  </si>
  <si>
    <t>0x9AA2</t>
  </si>
  <si>
    <t>げんさく・キャラクターデザイン&lt;*8&gt;</t>
  </si>
  <si>
    <t>Concept/Character Design&lt;*8&gt;</t>
  </si>
  <si>
    <t>0x592f1</t>
  </si>
  <si>
    <t>0x9AE7</t>
  </si>
  <si>
    <t>ほるま リん&lt;*20&gt;</t>
  </si>
  <si>
    <t>HORUMA Rin&lt;*20&gt;</t>
  </si>
  <si>
    <t>0x592f3</t>
  </si>
  <si>
    <t>0x9B63</t>
  </si>
  <si>
    <t>コミックボンボン スタッフ&lt;*20&gt;</t>
  </si>
  <si>
    <t>Comic BomBom Staff&lt;*20&gt;</t>
  </si>
  <si>
    <t>0x592f5</t>
  </si>
  <si>
    <t>0x9BE7</t>
  </si>
  <si>
    <t>アドバイザー&lt;*10&gt;</t>
  </si>
  <si>
    <t>Advisors&lt;*10&gt;</t>
  </si>
  <si>
    <t>0x592f7</t>
  </si>
  <si>
    <t>0x9826</t>
  </si>
  <si>
    <t>よねだ こうじ&lt;*10&gt;</t>
  </si>
  <si>
    <t>YONEDA Kouji&lt;*10&gt;</t>
  </si>
  <si>
    <t>0x592f9</t>
  </si>
  <si>
    <t>0x9865</t>
  </si>
  <si>
    <t>きたむら なおき&lt;*10&gt;</t>
  </si>
  <si>
    <t>KITAMURA Naoki&lt;*10&gt;</t>
  </si>
  <si>
    <t>0x592fb</t>
  </si>
  <si>
    <t>0x98A5</t>
  </si>
  <si>
    <t>かみぞの こういち&lt;*20&gt;</t>
  </si>
  <si>
    <t>KAMIZONO Kouichi&lt;*20&gt;</t>
  </si>
  <si>
    <t>0x592fd</t>
  </si>
  <si>
    <t>0x9924</t>
  </si>
  <si>
    <t>イマジニア スタッフ&lt;*20&gt;</t>
  </si>
  <si>
    <t>Imagineer Staff&lt;*20&gt;</t>
  </si>
  <si>
    <t>0x592ff</t>
  </si>
  <si>
    <t>0x99A3</t>
  </si>
  <si>
    <t>エグゼクティブプロデューサー&lt;*10&gt;</t>
  </si>
  <si>
    <t>Executive Producer&lt;*10&gt;</t>
  </si>
  <si>
    <t>0x59301</t>
  </si>
  <si>
    <t>0x99E5</t>
  </si>
  <si>
    <t>かみくら たかゆき&lt;*20&gt;</t>
  </si>
  <si>
    <t>KAMIKURA Takayuki&lt;*20&gt;</t>
  </si>
  <si>
    <t>0x59303</t>
  </si>
  <si>
    <t>0x9A66</t>
  </si>
  <si>
    <t>スーパーバイザー&lt;*10&gt;</t>
  </si>
  <si>
    <t>Supervisor&lt;*10&gt;</t>
  </si>
  <si>
    <t>0x59305</t>
  </si>
  <si>
    <t>0x9AA6</t>
  </si>
  <si>
    <t>たしろ せいじ&lt;*20&gt;</t>
  </si>
  <si>
    <t>TASHIRO Seiji&lt;*20&gt;</t>
  </si>
  <si>
    <t>0x59307</t>
  </si>
  <si>
    <t>0x9B25</t>
  </si>
  <si>
    <t>ジェネラルマネージャー&lt;*10&gt;</t>
  </si>
  <si>
    <t>General Manager&lt;*10&gt;</t>
  </si>
  <si>
    <t>0x59309</t>
  </si>
  <si>
    <t>0x9B66</t>
  </si>
  <si>
    <t>いいだ しゅうヘい&lt;*20&gt;</t>
  </si>
  <si>
    <t>IIDA Shuuhei&lt;*20&gt;</t>
  </si>
  <si>
    <t>0x5930b</t>
  </si>
  <si>
    <t>0x9BE6</t>
  </si>
  <si>
    <t>プロデューサー&lt;*10&gt;</t>
  </si>
  <si>
    <t>Producers&lt;*10&gt;</t>
  </si>
  <si>
    <t>0x5930d</t>
  </si>
  <si>
    <t>0x9825</t>
  </si>
  <si>
    <t>さくらい こういちろう&lt;*10&gt;</t>
  </si>
  <si>
    <t>SAKURAI Kouichirou&lt;*10&gt;</t>
  </si>
  <si>
    <t>0x5930f</t>
  </si>
  <si>
    <t>おおすが あつし&lt;*20&gt;</t>
  </si>
  <si>
    <t>OOSUGA Atsushi&lt;*20&gt;</t>
  </si>
  <si>
    <t>0x59311</t>
  </si>
  <si>
    <t>0x98E5</t>
  </si>
  <si>
    <t>パブリシティスタッフ&lt;*10&gt;</t>
  </si>
  <si>
    <t>Publicity Staff&lt;*10&gt;</t>
  </si>
  <si>
    <t>0x59313</t>
  </si>
  <si>
    <t>0x9925</t>
  </si>
  <si>
    <t>ほリきリ ただし&lt;*10&gt;</t>
  </si>
  <si>
    <t>HORIKIRI Tadashi&lt;*10&gt;</t>
  </si>
  <si>
    <t>0x59315</t>
  </si>
  <si>
    <t>0x9965</t>
  </si>
  <si>
    <t>まつもと じゅんいち&lt;*10&gt;</t>
  </si>
  <si>
    <t>MATSUMOTO Junichi&lt;*10&gt;</t>
  </si>
  <si>
    <t>0x59317</t>
  </si>
  <si>
    <t>0x99A5</t>
  </si>
  <si>
    <t>すみおか かずのリ&lt;*10&gt;</t>
  </si>
  <si>
    <t>SUMIOKA Kazunori&lt;*10&gt;</t>
  </si>
  <si>
    <t>0x59319</t>
  </si>
  <si>
    <t>おおのぎ よしひろ&lt;*20&gt;</t>
  </si>
  <si>
    <t>OONOGI Yoshihiro&lt;*20&gt;</t>
  </si>
  <si>
    <t>0x5931b</t>
  </si>
  <si>
    <t>セールススタッフ&lt;*10&gt;</t>
  </si>
  <si>
    <t>Sales Staff&lt;*10&gt;</t>
  </si>
  <si>
    <t>0x5931d</t>
  </si>
  <si>
    <t>0x9AA5</t>
  </si>
  <si>
    <t>わたなべ よしかず&lt;*10&gt;</t>
  </si>
  <si>
    <t>WATANABE Yoshikazu&lt;*10&gt;</t>
  </si>
  <si>
    <t>0x5931f</t>
  </si>
  <si>
    <t>0x9AE6</t>
  </si>
  <si>
    <t>なかの のぶひろ&lt;*10&gt;</t>
  </si>
  <si>
    <t>NAKANO Nobuhiro&lt;*10&gt;</t>
  </si>
  <si>
    <t>0x59321</t>
  </si>
  <si>
    <t>みつざわ かいちろう&lt;*10&gt;</t>
  </si>
  <si>
    <t>MITSUZAWA Kaichirou&lt;*10&gt;</t>
  </si>
  <si>
    <t>0x59323</t>
  </si>
  <si>
    <t>うえだ しゅうヘい&lt;*10&gt;</t>
  </si>
  <si>
    <t>UEDA Shuuhei&lt;*10&gt;</t>
  </si>
  <si>
    <t>0x59325</t>
  </si>
  <si>
    <t>0x9BA5</t>
  </si>
  <si>
    <t>きしもと ますみ&lt;*20&gt;</t>
  </si>
  <si>
    <t>KISHIMOTO Masumi&lt;*20&gt;</t>
  </si>
  <si>
    <t>0x59327</t>
  </si>
  <si>
    <t>0x9827</t>
  </si>
  <si>
    <t>ディレクター&lt;*10&gt;</t>
  </si>
  <si>
    <t>Director&lt;*10&gt;</t>
  </si>
  <si>
    <t>0x59329</t>
  </si>
  <si>
    <t>かわむら なおや&lt;*20&gt;</t>
  </si>
  <si>
    <t>KAWAMURA Naoya&lt;*20&gt;</t>
  </si>
  <si>
    <t>0x5932b</t>
  </si>
  <si>
    <t>0x98E7</t>
  </si>
  <si>
    <t>アシスタント&lt;*10&gt;</t>
  </si>
  <si>
    <t>Assistants&lt;*10&gt;</t>
  </si>
  <si>
    <t>0x5932d</t>
  </si>
  <si>
    <t>うらもと まさひろ&lt;*10&gt;</t>
  </si>
  <si>
    <t>URAMOTO Masahiro&lt;*10&gt;</t>
  </si>
  <si>
    <t>0x5932f</t>
  </si>
  <si>
    <t>0x9967</t>
  </si>
  <si>
    <t>おか ひろし&lt;*10&gt;</t>
  </si>
  <si>
    <t>OKA Hiroshi&lt;*10&gt;</t>
  </si>
  <si>
    <t>0x59331</t>
  </si>
  <si>
    <t>0x99A6</t>
  </si>
  <si>
    <t>ほんま いちろう&lt;*10&gt;</t>
  </si>
  <si>
    <t>HONMA Ichirou&lt;*10&gt;</t>
  </si>
  <si>
    <t>0x59333</t>
  </si>
  <si>
    <t>やまうち たかし&lt;*20&gt;</t>
  </si>
  <si>
    <t>YAMAUCHI Takashi&lt;*20&gt;</t>
  </si>
  <si>
    <t>0x59335</t>
  </si>
  <si>
    <t>0x9A65</t>
  </si>
  <si>
    <t>テスティングスタッフ&lt;*10&gt;</t>
  </si>
  <si>
    <t>Testing Staff&lt;*10&gt;</t>
  </si>
  <si>
    <t>0x59337</t>
  </si>
  <si>
    <t>ほんだ ひでまろ&lt;*10&gt;</t>
  </si>
  <si>
    <t>HONDA Hidemaro&lt;*10&gt;</t>
  </si>
  <si>
    <t>0x59339</t>
  </si>
  <si>
    <t>みたに ひろうみ&lt;*10&gt;</t>
  </si>
  <si>
    <t>MITAMI Hiroumi&lt;*10&gt;</t>
  </si>
  <si>
    <t>0x5933b</t>
  </si>
  <si>
    <t>みながわ ひろのぶ&lt;*10&gt;</t>
  </si>
  <si>
    <t>MINAGAWA Hironobu&lt;*10&gt;</t>
  </si>
  <si>
    <t>0x5933d</t>
  </si>
  <si>
    <t>うすい ようすけ&lt;*10&gt;</t>
  </si>
  <si>
    <t>USUI Yousuke&lt;*10&gt;</t>
  </si>
  <si>
    <t>0x5933f</t>
  </si>
  <si>
    <t>0x9BA6</t>
  </si>
  <si>
    <t>そのべ あつや&lt;*18&gt;</t>
  </si>
  <si>
    <t>SONOBE Atsuya&lt;*18&gt;</t>
  </si>
  <si>
    <t>0x59341</t>
  </si>
  <si>
    <t>ナツメ スタッフ&lt;*20&gt;</t>
  </si>
  <si>
    <t>Natsume Staff&lt;*20&gt;</t>
  </si>
  <si>
    <t>0x59343</t>
  </si>
  <si>
    <t>0x98A3</t>
  </si>
  <si>
    <t>0x59345</t>
  </si>
  <si>
    <t>まつもと たかし&lt;*20&gt;</t>
  </si>
  <si>
    <t>MATSUMOTO Takashi&lt;*20&gt;</t>
  </si>
  <si>
    <t>0x59347</t>
  </si>
  <si>
    <t>0x9966</t>
  </si>
  <si>
    <t>0x59349</t>
  </si>
  <si>
    <t>ひろた きみお&lt;*20&gt;</t>
  </si>
  <si>
    <t>HIROTA Kimio&lt;*20&gt;</t>
  </si>
  <si>
    <t>0x5934b</t>
  </si>
  <si>
    <t>0x9A26</t>
  </si>
  <si>
    <t>Producer&lt;*10&gt;</t>
  </si>
  <si>
    <t>0x5934d</t>
  </si>
  <si>
    <t>みずたに いく&lt;*20&gt;</t>
  </si>
  <si>
    <t>MIZUTANI Iku&lt;*20&gt;</t>
  </si>
  <si>
    <t>0x5934f</t>
  </si>
  <si>
    <t>0x59351</t>
  </si>
  <si>
    <t>しらかわ てるゆき&lt;*20&gt;</t>
  </si>
  <si>
    <t>SHIRAKAWA Teruyuki&lt;*20&gt;</t>
  </si>
  <si>
    <t>0x59353</t>
  </si>
  <si>
    <t>0x9BA7</t>
  </si>
  <si>
    <t>プログラム&lt;*10&gt;</t>
  </si>
  <si>
    <t>Program&lt;*10&gt;</t>
  </si>
  <si>
    <t>0x59355</t>
  </si>
  <si>
    <t>0x9BE5</t>
  </si>
  <si>
    <t>きたむら わたる&lt;*20&gt;</t>
  </si>
  <si>
    <t>KITAMURA Wataru&lt;*20&gt;</t>
  </si>
  <si>
    <t>0x59357</t>
  </si>
  <si>
    <t>0x9867</t>
  </si>
  <si>
    <t>グラフィック&lt;*10&gt;</t>
  </si>
  <si>
    <t>Graphics&lt;*10&gt;</t>
  </si>
  <si>
    <t>0x59359</t>
  </si>
  <si>
    <t>0x98A6</t>
  </si>
  <si>
    <t>ひらの かな&lt;*20&gt;</t>
  </si>
  <si>
    <t>HIRANO Kana&lt;*20&gt;</t>
  </si>
  <si>
    <t>0x5935b</t>
  </si>
  <si>
    <t>0x9926</t>
  </si>
  <si>
    <t>サウンドデザイン&lt;*10&gt;</t>
  </si>
  <si>
    <t>Sound Design&lt;*10&gt;</t>
  </si>
  <si>
    <t>0x5935d</t>
  </si>
  <si>
    <t>うえだ きぬよ&lt;*20&gt;</t>
  </si>
  <si>
    <t>UEDA Kinuyo&lt;*20&gt;</t>
  </si>
  <si>
    <t>0x5935f</t>
  </si>
  <si>
    <t>スペシャルサンクス&lt;*10&gt;</t>
  </si>
  <si>
    <t>Special Thanks&lt;*10&gt;</t>
  </si>
  <si>
    <t>0x59361</t>
  </si>
  <si>
    <t>いわさ としかず&lt;*10&gt;</t>
  </si>
  <si>
    <t>IWASA Toshikazu&lt;*10&gt;</t>
  </si>
  <si>
    <t>0x59363</t>
  </si>
  <si>
    <t>たかおか しゅうや&lt;*10&gt;</t>
  </si>
  <si>
    <t>TAKAOKA Shuuya&lt;*10&gt;</t>
  </si>
  <si>
    <t>0x59365</t>
  </si>
  <si>
    <t>かなめ としあき&lt;*10&gt;</t>
  </si>
  <si>
    <t>KANAME Toshiaki&lt;*10&gt;</t>
  </si>
  <si>
    <t>0x59367</t>
  </si>
  <si>
    <t>0x9AE4</t>
  </si>
  <si>
    <t>きょうごく しんじ&lt;*10&gt;</t>
  </si>
  <si>
    <t>KYOUGOKU Shinji&lt;*10&gt;</t>
  </si>
  <si>
    <t>0x59369</t>
  </si>
  <si>
    <t>0x9B26</t>
  </si>
  <si>
    <t>わさき リょう</t>
  </si>
  <si>
    <t>WASAKI Ryou</t>
  </si>
  <si>
    <t>63 strings</t>
  </si>
  <si>
    <t>Ingles</t>
  </si>
  <si>
    <t>Did you make me up?</t>
  </si>
  <si>
    <t>No, but.. You´re not my medal</t>
  </si>
  <si>
    <t>Metabee confuse</t>
  </si>
  <si>
    <t>My son here</t>
  </si>
  <si>
    <t>Hikaru is your heart ner from today</t>
  </si>
  <si>
    <t>….</t>
  </si>
  <si>
    <t xml:space="preserve">
After metabee is assembled</t>
  </si>
  <si>
    <t xml:space="preserve">Ah? I dont really understand </t>
  </si>
  <si>
    <t>Yeah</t>
  </si>
  <si>
    <t>Daddy, im really confused</t>
  </si>
  <si>
    <t>It´s nice to meet you! , &lt;Name&gt;!</t>
  </si>
  <si>
    <t>Hmm… it´s a pretty nice guy</t>
  </si>
  <si>
    <t>Hmmmm Not so much…..</t>
  </si>
  <si>
    <t>That´s right.</t>
  </si>
  <si>
    <t xml:space="preserve">
When Yanma annoys Kirara</t>
  </si>
  <si>
    <t>After question</t>
  </si>
  <si>
    <t>Isn´t scary to get rid of it?</t>
  </si>
  <si>
    <t>MetabeeAngry</t>
  </si>
  <si>
    <t>Hey! Is it okay to say something¡¡</t>
  </si>
  <si>
    <t>Oops Medarot seems to be more motivated!</t>
  </si>
  <si>
    <t>*Yanma</t>
  </si>
  <si>
    <t>*Kirara</t>
  </si>
  <si>
    <t>After beating Yanma</t>
  </si>
  <si>
    <t>It was cool</t>
  </si>
  <si>
    <t>It´s just like this!</t>
  </si>
  <si>
    <t>After Lose Yanma</t>
  </si>
  <si>
    <t>After beating Kubota</t>
  </si>
  <si>
    <t>I´m Just glad this time</t>
  </si>
  <si>
    <t>I cant´say that it will work well</t>
  </si>
  <si>
    <t>Hey, i´ll always be with you</t>
  </si>
  <si>
    <t>First visit to harbor town</t>
  </si>
  <si>
    <t>That must be a sword</t>
  </si>
  <si>
    <t>Metabeeconfuse</t>
  </si>
  <si>
    <t>But…didn´t you talk?</t>
  </si>
  <si>
    <t xml:space="preserve">
After beating Reika and she left</t>
  </si>
  <si>
    <t>What´s with that?
Perhaps the current one is RoboRobo</t>
  </si>
  <si>
    <t>MetabeeConfuse</t>
  </si>
  <si>
    <t>I did the shark mean him?</t>
  </si>
  <si>
    <t>I´ve been cheating until now</t>
  </si>
  <si>
    <t>Really…</t>
  </si>
  <si>
    <t>What was the cave?</t>
  </si>
  <si>
    <t>I wonder if there is something in this depression??</t>
  </si>
  <si>
    <t>First time you talk to Inago in the hot springs</t>
  </si>
  <si>
    <t>Hmm? Isn´t this bad thing strange?</t>
  </si>
  <si>
    <t>Giwa!</t>
  </si>
  <si>
    <t>I do not think so?? Would be</t>
  </si>
  <si>
    <t>Disagreeable! Its Crazy!</t>
  </si>
  <si>
    <t>Giwa! Giwa!</t>
  </si>
  <si>
    <t>Hmmm, I wonder if that´s the case</t>
  </si>
  <si>
    <t>Would you like to catch it and check it all over?</t>
  </si>
  <si>
    <t>Just Barely!!</t>
  </si>
  <si>
    <t>I can´t say anything about this strangeness</t>
  </si>
  <si>
    <t>Inago/Daichi</t>
  </si>
  <si>
    <t>On the roof with Kakashi</t>
  </si>
  <si>
    <t>Wow, isn´t it?</t>
  </si>
  <si>
    <t>The guys from the RoboRobo Group are here</t>
  </si>
  <si>
    <t>Anyway, I´m Looking for that kabuto Medal</t>
  </si>
  <si>
    <t>Good!</t>
  </si>
  <si>
    <t>Eh? I??</t>
  </si>
  <si>
    <t>Hey &lt;name&gt;, Look for me</t>
  </si>
  <si>
    <t>Why this guy…</t>
  </si>
  <si>
    <t>What?</t>
  </si>
  <si>
    <t>To the bottom</t>
  </si>
  <si>
    <t>After Beating Kakashi</t>
  </si>
  <si>
    <t>Is it a Medabot that is not good at high places?</t>
  </si>
  <si>
    <t>Wow</t>
  </si>
  <si>
    <t>Medabee</t>
  </si>
  <si>
    <t>Onomatopeya de caida</t>
  </si>
  <si>
    <t>After Metabee falls</t>
  </si>
  <si>
    <t>Is that ok?</t>
  </si>
  <si>
    <t>Bipy BBBP</t>
  </si>
  <si>
    <t>No reaction from Medarot</t>
  </si>
  <si>
    <t>static</t>
  </si>
  <si>
    <t>Woo</t>
  </si>
  <si>
    <t>Its a little sloppy!</t>
  </si>
  <si>
    <t>After they fix it</t>
  </si>
  <si>
    <t>Metabeeangry</t>
  </si>
  <si>
    <t>That?</t>
  </si>
  <si>
    <t>Thank you</t>
  </si>
  <si>
    <t>The Fight with RoboRobo Gang on the mining cart screen</t>
  </si>
  <si>
    <t>Gang</t>
  </si>
  <si>
    <t>This guy is Rokabuto! The Guy who picked up Medal from this guy Robo Robo</t>
  </si>
  <si>
    <t>I Wonder if it was a medal that was picked up</t>
  </si>
  <si>
    <t>Yeah! Bonaparte!</t>
  </si>
  <si>
    <t>Somehow shock…</t>
  </si>
  <si>
    <t>For the frist time in a long time, Shark!</t>
  </si>
  <si>
    <t>Shark woman at that time</t>
  </si>
  <si>
    <t>i don´t think you have it</t>
  </si>
  <si>
    <t>who gently give it to us, Shark!</t>
  </si>
  <si>
    <t>Guau Guau</t>
  </si>
  <si>
    <t>Right before Fighting Reika</t>
  </si>
  <si>
    <t>I´ll do it at home</t>
  </si>
  <si>
    <t>After Beating Reika</t>
  </si>
  <si>
    <t>How is it!!</t>
  </si>
  <si>
    <t>I lost again, this is power of the Kabuto Medal</t>
  </si>
  <si>
    <t>Reika is sloppy!!</t>
  </si>
  <si>
    <t>Tuck Typhoon sorry Shark</t>
  </si>
  <si>
    <t>Kuzoo… it´s a powerful guy to go against the Robo Robo Gang</t>
  </si>
  <si>
    <t>I will share the horror of Robo Robo Gang</t>
  </si>
  <si>
    <t>&lt;Name&gt;!!</t>
  </si>
  <si>
    <t>I don´t think this guy is the same as the one who stays. Be Careful</t>
  </si>
  <si>
    <t>I Know it´s coming.</t>
  </si>
  <si>
    <t>After beating Typhoon</t>
  </si>
  <si>
    <t>Alright!</t>
  </si>
  <si>
    <t>It´s quite fun</t>
  </si>
  <si>
    <t>What is this?</t>
  </si>
  <si>
    <t>Before Fighting Yanma in the tournament</t>
  </si>
  <si>
    <t>You´re not here</t>
  </si>
  <si>
    <t>It´s about me..</t>
  </si>
  <si>
    <t>I´ll have you</t>
  </si>
  <si>
    <t>You Medarot shut up!</t>
  </si>
  <si>
    <t>Before fighthing with Paddy</t>
  </si>
  <si>
    <t>Let´s warm up!</t>
  </si>
  <si>
    <t>After Beat Paddy</t>
  </si>
  <si>
    <t>YEAH!</t>
  </si>
  <si>
    <t>After Uruchi Speaks</t>
  </si>
  <si>
    <t>This is the place to go!</t>
  </si>
  <si>
    <t>Before Fighting Iseki in second tournament</t>
  </si>
  <si>
    <t>After All, you don´t have to deal with me</t>
  </si>
  <si>
    <t>I´ll give you a clear return of Yanma and Kubota</t>
  </si>
  <si>
    <t>Hey &lt;Name&gt;!</t>
  </si>
  <si>
    <t>i was supposed to come before</t>
  </si>
  <si>
    <t>Why are you so stiff?</t>
  </si>
  <si>
    <t>I wouldn´t know it</t>
  </si>
  <si>
    <t>What a mess!!</t>
  </si>
  <si>
    <t>Before fighthing Masked Beauty</t>
  </si>
  <si>
    <t>No. I´m not…</t>
  </si>
  <si>
    <t>Hikaru is etch</t>
  </si>
  <si>
    <t>Ugh Noisy (????)</t>
  </si>
  <si>
    <t>M.Beauty</t>
  </si>
  <si>
    <t>Let´s make each other´s hest</t>
  </si>
  <si>
    <t>Before fighthing Yuuki</t>
  </si>
  <si>
    <t>Mind you? You´re still afraid</t>
  </si>
  <si>
    <t>Thats right</t>
  </si>
  <si>
    <t>Hey, Hikaru is scared</t>
  </si>
  <si>
    <t>After beating Yuuki</t>
  </si>
  <si>
    <t>Yeah i did it!</t>
  </si>
  <si>
    <t>I can not believe that, i can´t afford it…</t>
  </si>
  <si>
    <t>Now do you understand what is to be strong?</t>
  </si>
  <si>
    <t>It seems to be normal</t>
  </si>
  <si>
    <t>Hey! It´so tiring</t>
  </si>
  <si>
    <t>eh?</t>
  </si>
  <si>
    <t>When enter RoboRobo hideout</t>
  </si>
  <si>
    <t>Rumored RoboRobo hideout</t>
  </si>
  <si>
    <t>No way.. It is okay to have such an openly exit?</t>
  </si>
  <si>
    <t>It seems to be Robo</t>
  </si>
  <si>
    <t>We´re screwed</t>
  </si>
  <si>
    <t>Itís awkward if you find it</t>
  </si>
  <si>
    <t>That its</t>
  </si>
  <si>
    <t>When Hikaru puting on RoboRobo Suit</t>
  </si>
  <si>
    <t>OJOJOJOJOJOJOJOJ!!!!!!!!</t>
  </si>
  <si>
    <t>Wow! -Falta texto ver manga-</t>
  </si>
  <si>
    <t>Embarrasing, let´s find the left side of the lips quickly</t>
  </si>
  <si>
    <t>After Uruchi makes the presentations in the final tournament</t>
  </si>
  <si>
    <t>it´s finally coming</t>
  </si>
  <si>
    <t>Yup! I didn´t think it was possible to reach this point</t>
  </si>
  <si>
    <t>When Hikaru beats the villager wins</t>
  </si>
  <si>
    <t>Anuncio</t>
  </si>
  <si>
    <t>After all, when it comes to real life, you can´t easily win</t>
  </si>
  <si>
    <t>Yeah it´s a good time, i did it</t>
  </si>
  <si>
    <t>It´s good to make &lt;Name&gt;</t>
  </si>
  <si>
    <t>I might put it in the select</t>
  </si>
  <si>
    <t>I don´t have such a chance</t>
  </si>
  <si>
    <t>That´s right, will i be able to join together!</t>
  </si>
  <si>
    <t>You guys are a interesting team</t>
  </si>
  <si>
    <t>harvest</t>
  </si>
  <si>
    <t>I´m looking forward to seeing you again.</t>
  </si>
  <si>
    <t>When Hikaru confronts her Dad</t>
  </si>
  <si>
    <t>Dad? Are you?</t>
  </si>
  <si>
    <t>&lt;Name&gt; Dad is here…</t>
  </si>
  <si>
    <t>Kirara is abducted</t>
  </si>
  <si>
    <t>RoboRobo gand abducted Masked Beauty?</t>
  </si>
  <si>
    <t>RoboRobo guy grabed her and taken away</t>
  </si>
  <si>
    <t>Isn´t a kidnapping?</t>
  </si>
  <si>
    <t>The RoboRobo gand always do bad things…</t>
  </si>
  <si>
    <t>I have to go</t>
  </si>
  <si>
    <t>What are you doing?</t>
  </si>
  <si>
    <t>Showdown with Taiyo</t>
  </si>
  <si>
    <t>It was RoboRobo gang who kidnapped Kirara it was, looks like it´s going to be done!</t>
  </si>
  <si>
    <t>…</t>
  </si>
  <si>
    <t>Everyone want to select force. I longed for it</t>
  </si>
  <si>
    <t>That Select is RoboRobo Gang, that´s what it is!!</t>
  </si>
  <si>
    <t>Let´s peel off the brush!</t>
  </si>
  <si>
    <t>Before Beats Taiyo</t>
  </si>
  <si>
    <t>it´s a real thing</t>
  </si>
  <si>
    <t>Our shaman is squeezed. It´s already a mess</t>
  </si>
  <si>
    <t>If you want to select it, will it grow…!!</t>
  </si>
  <si>
    <t>Hey, &lt;Name&gt;!!</t>
  </si>
  <si>
    <t>It´s a screaming!!</t>
  </si>
  <si>
    <t>Taiyo atacks Hikaru</t>
  </si>
  <si>
    <t>&lt;name&gt; it is okay?</t>
  </si>
  <si>
    <t>Ugh Wow…</t>
  </si>
  <si>
    <t>It was good</t>
  </si>
  <si>
    <t>Vah……….</t>
  </si>
  <si>
    <t>Metabee! What´s Wrong?</t>
  </si>
  <si>
    <t>It was just a mess there are cracks in the Medal!!</t>
  </si>
  <si>
    <t>Hikaru wakes up after the Aliens fix her medal</t>
  </si>
  <si>
    <t>Hey..&lt;Name&gt;..</t>
  </si>
  <si>
    <t>Mutters asleep</t>
  </si>
  <si>
    <t>hey what kind of dream are you dreaming about? Get up!</t>
  </si>
  <si>
    <t>Uh?..</t>
  </si>
  <si>
    <t>AH! The Medal as been repaired</t>
  </si>
  <si>
    <t>&lt;name&gt;, Where is who made me fit this way?</t>
  </si>
  <si>
    <t>That´s it, but it´s very difficult</t>
  </si>
  <si>
    <t>Final dungeon</t>
  </si>
  <si>
    <t>Before beats kakashi</t>
  </si>
  <si>
    <t>You can leave it to me!!</t>
  </si>
  <si>
    <t>Uuuuuffff</t>
  </si>
  <si>
    <t>Before Yuuki talk</t>
  </si>
  <si>
    <t>The voice of a conceited</t>
  </si>
  <si>
    <t>I don´t know</t>
  </si>
  <si>
    <t>After all</t>
  </si>
  <si>
    <t>After end dialogue</t>
  </si>
  <si>
    <t>Easy to get excited</t>
  </si>
  <si>
    <t>Before battle Daichi</t>
  </si>
  <si>
    <t>Era necesario que vinieran?</t>
  </si>
  <si>
    <t>It´s useless just to think about it</t>
  </si>
  <si>
    <t>Masked Beauty appear</t>
  </si>
  <si>
    <t>You Are Kirara!</t>
  </si>
  <si>
    <t>Uffff, it´s not a big one</t>
  </si>
  <si>
    <t>More RoboRobo appear</t>
  </si>
  <si>
    <t>After all there is</t>
  </si>
  <si>
    <t>Let´s go! &lt;Name&gt;</t>
  </si>
  <si>
    <t>It´s like this!</t>
  </si>
  <si>
    <t>M.Beauty leaves</t>
  </si>
  <si>
    <t>Somehow,if you do that, your personality will change</t>
  </si>
  <si>
    <t>It´s scary</t>
  </si>
  <si>
    <t>Yup</t>
  </si>
  <si>
    <t>Final battle with Tayo</t>
  </si>
  <si>
    <t>Tayo</t>
  </si>
  <si>
    <t>Hace you finally come here</t>
  </si>
  <si>
    <t>You´re making Medarots drowsy</t>
  </si>
  <si>
    <t>Stop it now!</t>
  </si>
  <si>
    <t>How to hear that mouth to me</t>
  </si>
  <si>
    <t>You don´t know if you hace show to the difference in power again</t>
  </si>
  <si>
    <t>Metabee Angry</t>
  </si>
  <si>
    <t>What´s wrong! Before this, it´s attached!</t>
  </si>
  <si>
    <t>Noisy even though it´s medarot</t>
  </si>
  <si>
    <t>That was my sword!!</t>
  </si>
  <si>
    <t>What!! This Guy!!</t>
  </si>
  <si>
    <t>Let´s stop</t>
  </si>
  <si>
    <t>It´s useless to say anything to this guy</t>
  </si>
  <si>
    <t>It seems that he made up the RoboRobo team and proceeded.</t>
  </si>
  <si>
    <t>Thanks yo you, everything is fine</t>
  </si>
  <si>
    <t>Even if you don´t do it now</t>
  </si>
  <si>
    <t>Let´s go</t>
  </si>
  <si>
    <t>I want to go</t>
  </si>
  <si>
    <t>After fight and earthquake</t>
  </si>
  <si>
    <t>What did you do</t>
  </si>
  <si>
    <t>CLICK. This is over</t>
  </si>
  <si>
    <t>What´s good?</t>
  </si>
  <si>
    <t>&lt;Name&gt;, this guy is dangerous</t>
  </si>
  <si>
    <t>Taiyo Leaves</t>
  </si>
  <si>
    <t>I didn´t do it at all</t>
  </si>
  <si>
    <t>That´s how i have to do something about this</t>
  </si>
  <si>
    <t>do you want try it?</t>
  </si>
  <si>
    <t>eh? What?</t>
  </si>
  <si>
    <t>Take a momment, &lt;Name&gt;</t>
  </si>
  <si>
    <t>OURYYYAAAAAAAAAAA</t>
  </si>
  <si>
    <t>Metabee Broke PC</t>
  </si>
  <si>
    <t>What did you do?</t>
  </si>
  <si>
    <t>If that happens. That</t>
  </si>
  <si>
    <t>Dont´t trust about the story, especially the story of that guy</t>
  </si>
  <si>
    <t>&lt;Name&gt;, you´re too good</t>
  </si>
  <si>
    <t>Medarots crazy stopped</t>
  </si>
  <si>
    <t>it was good</t>
  </si>
  <si>
    <t>Oh, it was scary?!</t>
  </si>
  <si>
    <t>Earthquake</t>
  </si>
  <si>
    <t>&lt;@HikaruSad&gt;¡Bah!
&lt;@HikaruSad&gt;…Siento como si hubiera tenido un sueño raro... 
&lt;@HikaruSad&gt;Uh... Debo haberme quedado dormido sobre la mesa de la computadora.</t>
  </si>
  <si>
    <t>&lt;@Hikaru&gt;Uh, es verdad, hoy es el último día de clases.
Supongo que seré libre mañana...
Me pregunto, ¿qué cosas podría hacer?...
¿Qué pensas, Bonaparte?
&lt;@Bonaparte&gt;¡Woof! ¡Woof!</t>
  </si>
  <si>
    <t xml:space="preserve">&lt;@Mom&gt;¡&lt;&amp;NAME&gt; baja las escaleras! ¡Ahora! </t>
  </si>
  <si>
    <t>Si hay algo que no entendes, cuando quieras podés preguntarme.</t>
  </si>
  <si>
    <t>&lt;@Dad&gt;Buenos días &lt;&amp;NAME&gt;, te veo muy bien hoy.
Los deportes son geniales y todo pero en serio deberías conseguir un Medar...
Er... No importa, olvidate de lo que dije.</t>
  </si>
  <si>
    <t>&lt;@Hikaru&gt;¡ANDÁ A BUSCARLO!</t>
  </si>
  <si>
    <t>&lt;@HikaruSad&gt;¿Para dónde corrió Bonaparte?
Supongo que voy a tener que ir a buscarlo…</t>
  </si>
  <si>
    <t>&lt;@Dad&gt;Bienvenido a casa.... ¿Hm?
¿C-Conseguiste esa Medalla?
¡Ya veo! ¡Así que finalmente decidiste convertirte en Medaguerrero!
En ese caso, esto no te puede faltar... 
¡Es un Starter Set de Medarots!</t>
  </si>
  <si>
    <t>Code</t>
  </si>
  <si>
    <t>Si</t>
  </si>
  <si>
    <t>No</t>
  </si>
  <si>
    <t>&lt;@Yanma&gt; ¿Pensas que podes ganarnos?</t>
  </si>
  <si>
    <t>&lt;@Yanma&gt;¿Oh que paso? El bebe chiquito se arrepintio.</t>
  </si>
  <si>
    <t>&lt;@Yanma&gt; jeje justo lo que pensaba, este tiene miedo de perder tambien.</t>
  </si>
  <si>
    <t>&lt;@MetabeeExcited&gt;¡Hey! ¡No digas esas cosas!</t>
  </si>
  <si>
    <t>&lt;@HikaruSad&gt;……..</t>
  </si>
  <si>
    <t>&lt;@Yanma&gt;¡Ooops! ¡Tu Medarot parece mas motivado que vos!</t>
  </si>
  <si>
    <t>&lt;@Kirara&gt;¡&lt;Name&gt; Si dejas que te afecte lo que dice, vas a perder la pelea!</t>
  </si>
  <si>
    <t>&lt;@Yanma&gt;¡Vamos empecemos la Robobatalla!</t>
  </si>
  <si>
    <t>B-427&gt;</t>
  </si>
  <si>
    <t xml:space="preserve">&lt;@Kirara&gt;¡Espera, &lt;name&gt;! ¿¡Nunca Robobatallaste antes no!?
</t>
  </si>
  <si>
    <t>&lt;@Yanma&gt; ¡No vamos a ser flojos solamente por que sos un novato!</t>
  </si>
  <si>
    <t>&lt;@Yanma&gt; ¡Vamos empecemos esta Robobatalla!</t>
  </si>
  <si>
    <t>&lt;@Hikaru&gt;¡No esta bien que molesten a los mas debiles!</t>
  </si>
  <si>
    <t>&lt;@Hikaru&gt;¡Adelante a Robobatallar!</t>
  </si>
  <si>
    <t>&lt;@MetabeeExcited&gt;¡Yo me voy a encargar desde ahora!</t>
  </si>
  <si>
    <t>Despues de ganarle a Kubota</t>
  </si>
  <si>
    <t>Despues de perder contra alguno de los dos</t>
  </si>
  <si>
    <t>&lt;@Yanma&gt;Oh, Vamos ¡Este chico no es rival para nosotros!</t>
  </si>
  <si>
    <t>&lt;@Yanma&gt;Me das lastima, asi que no tomaremos tus partes por esta vez!</t>
  </si>
  <si>
    <t>&lt;@Yanma&gt;Vamos Kubota. SI nos quedamos con ellos podemos contagiarnos de ese espiritu perdedor.</t>
  </si>
  <si>
    <t>Expresiones sueltas de Metabee</t>
  </si>
  <si>
    <t>¿Alguna otra brillante idea?</t>
  </si>
  <si>
    <t>Somos los mejores!</t>
  </si>
  <si>
    <t>Ustedes de nuevo! ¿Qué se traen entre manos esta vez?</t>
  </si>
  <si>
    <t>En eso!</t>
  </si>
  <si>
    <t>Ah bueno, no pasa nada!</t>
  </si>
  <si>
    <t>No sobreviviras a mi disparo -Metabee Shoot!-</t>
  </si>
  <si>
    <t>Asi que…¿Dónde esta mi oponente?</t>
  </si>
  <si>
    <t>OUUURYYYYYAAAAAAA</t>
  </si>
  <si>
    <t>Ey Stag Beetle, estuviste jodidamente cerca de sacarme la Medalla</t>
  </si>
  <si>
    <t>&lt;@Static&gt;………</t>
  </si>
  <si>
    <t>&lt;@HikaruSad&gt;Tsk….</t>
  </si>
  <si>
    <t>&lt;@MetabeeSad&gt; ¡AAAGHHHH!
&lt;@Static&gt;……...
&lt;@HikaruSad&gt;Tsk......
&lt;@Yanma&gt;¡Oh, vamos! ¡Este chico no es rival para nosotros!
Me das lastima, asi que no tomaremos tus partes esta vez. 
Vamos, Kubota. Si nos quedamos con ellos, podemos contagiarnos el espíritu perdedor.</t>
  </si>
  <si>
    <t>&lt;@Uruchi&gt;La participante del Round 4 usa técnicas muy extrañas...
Es una Medaguerrera cautivadora, ¡ríndete ante Tawarama!
Ah, parece muy madura...
Oops, Estoy distraído...
Ahora al encuentro, ¡a Robobatallar!</t>
  </si>
  <si>
    <t>&lt;@Uruchi&gt;Damas y caballeros, finalmente llegamos a las semifinales.
En este encuentro van a enfrentarse &lt;&amp;NAME&gt; contra Yuuki, estos dos guerreros son compañeros de clase.
¡Ustedes dos! ¡Solamente es el torneo de distrito, pero igual den una buena pelea! 
¿Cuál será la conclusión? 
¡Vamos a averiguarlo! ¡A Robobatallar!</t>
  </si>
  <si>
    <t>Si usas un Cable Link, podés conectarte y Robobatallar con amigos de otros mundos.</t>
  </si>
  <si>
    <t>&lt;@Schoolgirl&gt;¿Ey, vamos a Robobatallar?&lt;*4&gt;</t>
  </si>
  <si>
    <t>&lt;@Grandpa&gt;Hace tiempo que no te veía, &lt;&amp;NAME&gt;.
Sé que es repentino, pero...¡vamos a Robobatallar!</t>
  </si>
  <si>
    <t>¡Vamos a Robobatallar! &lt;*4&gt;</t>
  </si>
  <si>
    <t>&lt;@YanmaSad&gt; Entendiste?</t>
  </si>
  <si>
    <t>&lt;@YanmaSad&gt;Esta vez tuviste suerte! No creas que la proxima va a ser tan facil</t>
  </si>
  <si>
    <t>&lt;@Metabee&gt; ¡Somos los mejores!</t>
  </si>
  <si>
    <t>&lt;@HikaruSad&gt;Eeeh…..</t>
  </si>
  <si>
    <t>&lt;@Yanma&gt;¿Este es un novato?!
¡Ustedes me engañaron!
&lt;@Kirara&gt;¡Ja claro que si! ¡&lt;&amp;NAME&gt; es diferente a ustedes!
&lt;@MetabeeExcited&gt; ¿Quién sigue?</t>
  </si>
  <si>
    <t>&lt;@Yanma&gt;…¡Esta vez tuviste suerte! 
No creas que la proxima va a ser tan facil, ¡¿entendiste?!
&lt;@Metabee&gt;¡Somos los mejores!
&lt;@HikaruSad&gt;Eeeehh…….</t>
  </si>
  <si>
    <t>&lt;@Chickseller&gt;Personalmente me gustan los azules.
Es como si fueran un simbolo de felicidad.</t>
  </si>
  <si>
    <t>&lt;@Kirara&gt;¿Qué tal si vas al Pueblo Harbor? Dicen que hay un tiburon asustando a la gente, de paso podes Robobatallar para conseguir mas experiencia
¡Si hay algo que no entendes, no dudes en consultarmelo!</t>
  </si>
  <si>
    <t xml:space="preserve">&lt;@HikaruSad&gt; ¿Qué se supone que es eso? </t>
  </si>
  <si>
    <t>Antes de ganarle a Reika en harbor Town</t>
  </si>
  <si>
    <t>&lt;@Hikaru&gt; Por ahí es uno de los RoboRobo</t>
  </si>
  <si>
    <t>&lt;@MetabeeConfuse&gt; ¿Asi que el tiburon realmente era eso?</t>
  </si>
  <si>
    <t>&lt;@MetabeeConfuse&gt; Nos engañaron a todos</t>
  </si>
  <si>
    <t>&lt;HikaruSad&gt; Es verdad…</t>
  </si>
  <si>
    <t>Despues de ganarle a Reika en Harbor Town</t>
  </si>
  <si>
    <t>&lt;@MetabeeExcited&gt;¡¡OOUUURRRYYAAA!!</t>
  </si>
  <si>
    <t>&lt;@Hikaru&gt; ¿Que es esa cueva? Me pregunto si adentro hay algo que valga la pena...</t>
  </si>
  <si>
    <t>&lt;@HikaruSad&gt;¿Qué se supone que es eso?
&lt;@Hikaru&gt; Por ahí es uno de esos RoboRobo…
&lt;@MetabeeSad&gt;¿Asi que en realidad el tiburon era eso?
&lt;@Metabee&gt;Nos tenian a todos engañados...
&lt;@Reika&gt;Solo los idiotas se enfrentan a la pandilla RoboRobo, ¡Tiburoon!</t>
  </si>
  <si>
    <t xml:space="preserve">&lt;@MetabeeExcited&gt;¡¡OOUURRYYAA!!
&lt;@ReikaSad&gt;¡R-recordare esto, tiburóoon!
&lt;@Hikaru&gt;Me pregunto si adentro de esa cueva hay algo que valga la pena...
</t>
  </si>
  <si>
    <t>Primera vez que hablas con Inago en las aguas termales</t>
  </si>
  <si>
    <t>Haz</t>
  </si>
  <si>
    <t>&lt;@MetabeeSad&gt;¿Emm? ¿Ese mono no parece un poco raro?</t>
  </si>
  <si>
    <t>&lt;@Inago&gt;GIWA!!</t>
  </si>
  <si>
    <t>&lt;@MetabeeExcited&gt;¡Es horrible! Es una locura</t>
  </si>
  <si>
    <t>&lt;@Inago&gt;Digo ¡Uukii! ¡Uuukiii!</t>
  </si>
  <si>
    <t>&lt;@HikaruSad&gt; Si, se ve algo sospechoso</t>
  </si>
  <si>
    <t>&lt;@Hikaru&gt; No estoy seguro, ¿Sera?</t>
  </si>
  <si>
    <t>&lt;@Inago&gt; ¡No ni loco!</t>
  </si>
  <si>
    <t>&lt;@Inago&gt; ¡Con un Medarot como ese, no pueden decir nada de rarezas!</t>
  </si>
  <si>
    <t>&lt;@Hikaru&gt;Vamos a tener que agarrarlo para ver</t>
  </si>
  <si>
    <t>&lt;@HikaruSad&gt;Ya sabes que hacer….</t>
  </si>
  <si>
    <t>&lt;@MetabeeExcited&gt;¡En eso estoy!</t>
  </si>
  <si>
    <t>&lt;@Inago&gt;¡giwa!
&lt;@MetabeeSad&gt;¿Emm? Ese mono parece un poco raro…
&lt;@Inago&gt;¡Giwaa!
&lt;@Hikaru&gt;No estoy seguro, ¿será?
&lt;@MetabeeExcited&gt;¡Esto es horrible! ¡Otra vez nos engañaron!
&lt;@InagoSad&gt;Digo ¡UUUKIII! ¡UUUKIII!
&lt;@HikaruSad&gt;Si la verdad qué se ve algo sospechoso.
&lt;@Hikaru&gt; Vamos a tener que agarrarlo para ver.
&lt;@Inago&gt;¡No ni loco me voy a dejar!
&lt;@Inago&gt;¡Con un Medarot como ese no tienen derecho a hablar de rarezas!
&lt;@Inago&gt;Parece qué pudieron ver a través de mi disfraz... ¡Los subestime!
&lt;@HikaruSad&gt;Ya sabes qué hacer...
&lt;@MetabeeExcited&gt;¡En eso estoy &lt;&amp;NAME&gt;!</t>
  </si>
  <si>
    <t>Estamos revisando el equipaje de los extranjeros que vinieron al torneo, por lo tanto no podés entrar al Hall Del Torneo en este momento.</t>
  </si>
  <si>
    <t>En el edificio de Select cuando Hikaru ve a Typhoon</t>
  </si>
  <si>
    <t>&lt;@Typhon&gt;jejeje, ahora el edificio de Select es el nuevo escondite de la Pandilla RoboRobo</t>
  </si>
  <si>
    <t>&lt;@Typhon&gt;JAJAJA</t>
  </si>
  <si>
    <t>&lt;@Hikaru&gt;Uh, ¿ese no es un…?</t>
  </si>
  <si>
    <t>&lt;@HikaruSad&gt;La pandilla RoboRobo tambien esta aca…</t>
  </si>
  <si>
    <t>&lt;@Kakashi&gt;Igual, nuestro objetivo es encontrar la Medalla Kabuto…</t>
  </si>
  <si>
    <t>&lt;@Kakashi&gt;¡Bien!</t>
  </si>
  <si>
    <t>&lt;@HikaruSad&gt;¡Shhhhh! Nos van a escuchar…</t>
  </si>
  <si>
    <t>&lt;@HikaruSad&gt;¿Por qué siempre sos tan imprudente?</t>
  </si>
  <si>
    <t>&lt;@MetabeeSad&gt;¡¿EEEEeeeh?!</t>
  </si>
  <si>
    <t>&lt;@MetabeeExcited&gt;Eh..&lt;&amp;NAME&gt;, hay que emboscarlos.</t>
  </si>
  <si>
    <t>&lt;@MetabeeSad&gt;¿Qué?</t>
  </si>
  <si>
    <t>&lt;@HikaruSad&gt;Que hay que ir al techo…...</t>
  </si>
  <si>
    <t>Corre Hikaru!</t>
  </si>
  <si>
    <t>En el edificio de Select en el techo despues de ganarle a Kakashi</t>
  </si>
  <si>
    <t>Tira a metabee del edificio</t>
  </si>
  <si>
    <t>&lt;@Kakashi&gt;¡Estoy seguro que tu Medarot tambien lo tiene! ¡Caw Caw!</t>
  </si>
  <si>
    <t>&lt;@Kakashi&gt;Nene¿Qué pasa? ¿Tenes miedo a las alturas? ¡Caw Caw!</t>
  </si>
  <si>
    <t>&lt;@MetabeeSad&gt;¡AAAAAAAAAAAAAaaaaaaaah!</t>
  </si>
  <si>
    <t>&lt;@Hikaru&gt;¡No se te ocurra correr por esa viga por que te vas a cae….!</t>
  </si>
  <si>
    <t>&lt;@HikaruSad&gt;…</t>
  </si>
  <si>
    <t>&lt;@Kakashi&gt;Creo que calculo mal…</t>
  </si>
  <si>
    <t>estatica *beep* beep*</t>
  </si>
  <si>
    <t>&lt;@HikaruSad&gt;Es inutil, no hay respuesta de su parte.</t>
  </si>
  <si>
    <t>¡KSSHHHHH!</t>
  </si>
  <si>
    <t>&lt;@HikaruSad&gt;Le adverti que no sea imprudente.</t>
  </si>
  <si>
    <t>&lt;@Static&gt;*beep* *beep*
&lt;@HikaruSad&gt;Es inútil, no hay respuesta de su parte.
&lt;@Static&gt;¡Kshhhhh!
&lt;@HikaruSad&gt;Le adverti que no sea imprudente….</t>
  </si>
  <si>
    <t>Llega papá</t>
  </si>
  <si>
    <t>&lt;@Dad&gt;Ah, ¿Estabas aca? ¿Qué es lo que te paso?</t>
  </si>
  <si>
    <t>&lt;@Hikaru&gt;Ah, ¡Papá!</t>
  </si>
  <si>
    <t>&lt;@Dad&gt;Uh, ya veo esto se ve bastante mal</t>
  </si>
  <si>
    <t>&lt;@Dad&gt;Igual no hay problema, dejamelo a mi.</t>
  </si>
  <si>
    <t>&lt;@Dad&gt;Listo, ¡Arregle tu Medarot!</t>
  </si>
  <si>
    <t>&lt;@Dad&gt; Esta listo
&lt;@MetabeeExcited&gt;¡VOS PEDAZO DE!
&lt;@MetabeeSad&gt;¿Eh? ¿Qué paso?
&lt;@Hikaru&gt;Despues de tu gran hazaña, papá te arreglo.
&lt;@Metabee&gt;¿En serio? ¡Gracias papá!
&lt;@HikaruSad&gt;Sigue igual…
&lt;@Hikaru&gt;Gracias…
&lt;@DadSad&gt;De nada &lt;&amp;NAME&gt;</t>
  </si>
  <si>
    <t>Contra los roborobo en la pantalla del carro minero</t>
  </si>
  <si>
    <t>&lt;@Reika&gt;RoboooRobooo</t>
  </si>
  <si>
    <t>&lt;@Bonaparte&gt;¡Wooof! ¡Wooof!</t>
  </si>
  <si>
    <t>&lt;@Grunt&gt;¡Ah! ¡Ese perro de nuevo no!</t>
  </si>
  <si>
    <t>&lt;@Grunt&gt;N-no soporto a los perros, ¡Robooo!</t>
  </si>
  <si>
    <t>&lt;@Hikaru&gt;Bien Bonaparte, ¡Clavales los colmillos!</t>
  </si>
  <si>
    <t>&lt;@Reika&gt;¡Vos! ¡Sos el mocoso! ¡Shaark!</t>
  </si>
  <si>
    <t>&lt;@Reika&gt;Según lo que ordenaron nuestros maestros, vamos a robarles todas las Medallas. !Tiiibuuurooon!</t>
  </si>
  <si>
    <t>&lt;@Grunt&gt;¡Ese es el chico que agarro la Medalla Kabuto en la plaza!</t>
  </si>
  <si>
    <t>&lt;@MetabeeSad&gt;¿Qué haces atrás mio?</t>
  </si>
  <si>
    <t>&lt;@Grunt&gt;Solamente estoy admirando tu Medalla</t>
  </si>
  <si>
    <t>&lt;@MetabeeExcited&gt;¿Y Que te parece si digo que no?</t>
  </si>
  <si>
    <t>&lt;@HikaruSad&gt;Esa mujer tiburon otra vez…</t>
  </si>
  <si>
    <t>Despues de ganarle a Reika</t>
  </si>
  <si>
    <t>&lt;@Officer&gt;La select Force esta aquí! Preparense RoboRobos!</t>
  </si>
  <si>
    <t>&lt;@ReikaSad&gt;¡Perdí de nuevo! ¡Este es el poder de la Medalla Kabuto!</t>
  </si>
  <si>
    <t>&lt;@Metabee&gt;Y ¿qué tal?</t>
  </si>
  <si>
    <t>&lt;@Typhoon&gt;¡Sos muy descuidada Reika!</t>
  </si>
  <si>
    <t>&lt;@Reika&gt;Perdon Typhoon, Tiburon…Titiburon</t>
  </si>
  <si>
    <t>&lt;@ReikaSad&gt;En cuanto a ustedes se van a arrepentir de haber desafiado a la pandilla RoboRobo!</t>
  </si>
  <si>
    <t>&lt;@TyphoonSad&gt;¡Carajo! ¿Se creen muy poderosos para ir en nuestra contra?</t>
  </si>
  <si>
    <t>&lt;@Typhoon&gt;¡Les mostrare el horror de la Pandilla RoboRobo!</t>
  </si>
  <si>
    <t>&lt;@MetabeeExcited&gt;¡¡&lt;&amp;NAME&gt;!!</t>
  </si>
  <si>
    <t>&lt;@Metabee&gt;No creo que este tipo sea tan facil como la otra.</t>
  </si>
  <si>
    <t>&lt;@MetabeeExcited&gt;No lo subestimes…</t>
  </si>
  <si>
    <t>&lt;@Hikaru&gt;Je, lo veo venir…así que vos tampoco..</t>
  </si>
  <si>
    <t>&lt;@Hikaru&gt;¡Bien! ¡lo hicimos!
&lt;@Metabee&gt;&lt;&amp;NAME&gt; ¡Eso fue muy divertido!
&lt;@Officer&gt;Gracias a los dos por su ayuda.</t>
  </si>
  <si>
    <t>&lt;@Dad&gt;¡Ey, &lt;&amp;NAME&gt;, mirá esto! ¡Estas en el diario!
"¡¡Heroico joven triunfa sobre la pandilla RoboRobo!!".
Creciste tanto, no esperaba menos de mi hijo.
¡Serías un gran líder para la Select Force!
&lt;@Dark&gt;Ahora que lo pienso, eso no estaría mal eh…
&lt;@Metabee&gt;Eh, ¡Eh &lt;&amp;NAME&gt; dale vamos!
&lt;@HikaruSad&gt;Tan bestia como siempre..</t>
  </si>
  <si>
    <t>&lt;@Dad&gt;¿La oficina de Select tiene una recompensa para vos?
¡Eso es Genial!
Espera, ¿No tenés que ir a la escuela hoy?
Entonces anda a buscarla despues de qué salgas de la escuela.</t>
  </si>
  <si>
    <t>Antes de pelear con Yanma en el torneo, despues que habla mr Uruchi</t>
  </si>
  <si>
    <t>&lt;@Uruchi&gt;¡En este combate van a enfrentarse el participante &lt;&amp;NAME&gt; contra el participante Yanma!
&lt;@Yanma&gt;¿Nunca aprendes? ¿No?
&lt;@HikaruSad&gt;¿Me estas hablando a mi?
&lt;@MetabeeExcited&gt; ¿Y vos Yanma? ¿Nunca cerras la boca?
&lt;@YanmaSad&gt;¡Cerra el pico Medarot defectuoso!
&lt;@Uruchi&gt;¡Preparense! ¡A Robobatallar!</t>
  </si>
  <si>
    <t>Antes de pelear contra Iseki en el segundo torneo</t>
  </si>
  <si>
    <t>&lt;@Iseki&gt;No te pongas arrogante porque ganaste una vez o dos…</t>
  </si>
  <si>
    <t>&lt;@Uruchi&gt;¡A Robobatallar!</t>
  </si>
  <si>
    <t>&lt;@Iseki&gt;Al final, vas a tener que lidiar conmigo.</t>
  </si>
  <si>
    <t>&lt;@Iseki&gt;Voy a devolverte lo que le hiciste a Yanma y a Kubota…</t>
  </si>
  <si>
    <t>&lt;@Metabee&gt;¡Eh &lt;&amp;NAME&gt;!</t>
  </si>
  <si>
    <t>&lt;@HikaruSad&gt;No lo se…</t>
  </si>
  <si>
    <t>&lt;@IsekiSad&gt;¡Son un desastre!</t>
  </si>
  <si>
    <t>&lt;@Metabee&gt;Ya la enfrentamos antes y ganamos, ¿Por qué estas tan tenso?</t>
  </si>
  <si>
    <t>&lt;@Hikaru&gt;¡Tenes razon!</t>
  </si>
  <si>
    <t>&lt;@Hikaru&gt;Todo lo contrario, gracias</t>
  </si>
  <si>
    <t>&lt;@MetabeeExcited&gt;Je…te diste cuenta…</t>
  </si>
  <si>
    <t>Antes de pelear contra la belleza enmascarada</t>
  </si>
  <si>
    <t>Antes de pelear contra Yuuki</t>
  </si>
  <si>
    <t>&lt;@Uruchi&gt;¡Increible! ¡El ganador es el participante Yuuki!
&lt;@Yuuki&gt;Esa fue una gran pelea.
&lt;@Hikaru&gt;Lo mismo te digo…
&lt;@Metabee&gt;Vamos a entrenar y la proxima vez vamos a ganarte.
&lt;@Yuuki&gt;Los voy a estar esperando.
&lt;@Uruchi&gt;Entonces como decía...</t>
  </si>
  <si>
    <t xml:space="preserve">&lt;@GruntSad&gt;¿Eh? ¿No estas con la pandilla RoboRobo?
&lt;@Hikaru&gt;Se rumorea que ese es el nuevo cuartel de los RoboRobo.
</t>
  </si>
  <si>
    <t>&lt;@Uruchi&gt;¡La siguiente pelea sera entre la hermosa participante Paddy y el participante &lt;&amp;NAME&gt;.
¡Preparense!
&lt;@Metabee&gt;¡Esta pelea servira como calentamiento!
&lt;@PaddySad&gt;Parece que no tengo oportunidad.
&lt;@Uruchi&gt;¡A Robobatallar!</t>
  </si>
  <si>
    <t>&lt;@Uruchi&gt;El ganador del torneo es el participante &lt;&amp;NAME&gt;, suerte en el torneo de distrital.
&lt;@Paddy&gt;Sos muy fuerte, &lt;&amp;NAME&gt;.
¡Felicitaciones por ganar el torneo!
&lt;@Metabee&gt;¡SIIIII!
&lt;@Hikaru&gt;¡Buen trabajo!
&lt;@Paddy&gt;El torneo que sigue es el de distrito. Te veo después en el sótano de la Medarot Company.
&lt;@MetabeeExcited&gt;¡Tenemos que ir a ese lugar! ¡Ahora!
&lt;@Hikaru&gt;Jaja tranquilo, baja un cambio.</t>
  </si>
  <si>
    <t>&lt;@Hikaru&gt;¿Quién hace un cuartel con una entrada tan abierta?
&lt;@Metabee&gt;Quizas ¿un RoboRobo?
&lt;@Hikaru&gt;Bien, ahora puedo seguirlos.
&lt;@HikaruSad&gt;Me voy a poner esta cosa para pasar desapercibido…
&lt;@Metabee&gt;JAJAJA ¡Qué ridiculo!</t>
  </si>
  <si>
    <t>&lt;@Uruchi&gt;¡Esta es la pelea final de este torneo!
Este va a ser un gran duelo entre el participante Yuuki y el participante &lt;&amp;NAME&gt;!
&lt;@Yuuki&gt;Este lugar es como un jardín para mí...
Por eso, ¡yo no perderé sin importar lo que pase!</t>
  </si>
  <si>
    <t>&lt;@Uruchi&gt;¡Increible! ¡El ganador es el participante &lt;&amp;NAME&gt;!
&lt;@YuukiSad&gt;No puedo creerlo.. de todas las peleas perder justo está…
&lt;@Metabee&gt;¿Ahora entendes lo que es la verdadera fuerza?
&lt;@YuukiSad&gt;Como siempre dice cosas muy normales...
&lt;@HikaruSad&gt;A veces es tan agotador...
&lt;@MetabeeSad&gt;¿Eeeh?
&lt;@Uruchi&gt;Creo que todavia les falta ganar algo para ser los mejores asi qué como decía...</t>
  </si>
  <si>
    <t>&lt;@Harvest&gt;Esperaré con ansias nuestro próximo encuentro.</t>
  </si>
  <si>
    <t>&lt;@Uruchi&gt;¡Qué hermosa pelea! Mejor suerte la próxima, Tawarama.
&lt;@TawaramaSad&gt;.........
&lt;@Hikaru&gt;Quizas tenemos el potencial para entrar en la Select Force.
&lt;@MetabeeExcited&gt;¡Si entremos juntos!
&lt;@Uruchi&gt;¡Ah &lt;&amp;NAME&gt;! ¡Felicitaciones!
Estas en las semifinales.</t>
  </si>
  <si>
    <t>&lt;@Hikaru&gt;¿P-papá?
¿Mi oponente... es mi papá?
&lt;@Metabee&gt;¡Papi viniste!
&lt;@Dad&gt;&lt;&amp;NAME&gt;...
¡Sobrepasa mis habilidades y crece como medaguerrero!</t>
  </si>
  <si>
    <t>&lt;@DadSad&gt;Bueno entonces, si puedo...
*snif*
...¡¡E-estoy muy orgulloso, hijo!!
Creciste mucho...
&lt;@Uruchi&gt;El ganador, &lt;&amp;NAME&gt;, ¡avanza a las finales contra Taiyo el comandante de la Select Force!</t>
  </si>
  <si>
    <t>&lt;@Hikaru&gt;¿Por qué hicieron esto?
&lt;@MetabeeSad&gt;¿No se supone que la Select Force es buena?!</t>
  </si>
  <si>
    <t>¡Vamos! ¡Tengamos una Robobatalla! ¿Eh? ¿No tenés un Medarot? Aburriiiiiiiidoooooo</t>
  </si>
  <si>
    <t>&lt;@Taiyo&gt;¡¿Porque siguen metiéndose en nuestros planes?! Si te unís a nosotros, quizás lo olvide y dejé ir a la chica.
&lt;@Beauty&gt;No, &lt;&amp;NAME&gt;. ¡No lo escuches!
&lt;@Taiyo&gt;Fufufuu...Será mejor que te decidas.
&lt;@Hikaru&gt;¡No te atrevas a poner un dedo sobre Kirara!
&lt;@BeautySad&gt;¡¡Waah!!</t>
  </si>
  <si>
    <t>&lt;@HikaruSad&gt;Es difícil leer lo que dice con estos arbustos en el medio.
Horu...en. Edificio de la dominación mundial. Bueno, seguro que no es gran cosa...</t>
  </si>
  <si>
    <t>&lt;@Uruchi&gt;Los medaguerreros más poderosos frente a frente
en la batalla final. ¿A quién le sonreirá la fortuna hoy?
¡&lt;&amp;NAME&gt; se ve muy decidido!
&lt;@HikaruSad&gt;Yo queria ser como ustedes..los admiraba….
&lt;@MetabeeExcited&gt;¡VAS A PAGAR POR TODO!</t>
  </si>
  <si>
    <t>&lt;@Uruchi&gt;¡El ganador es &lt;&amp;NAME&gt;!
¡Derroto por completo al comandante!
&lt;@Hikaru&gt;Queda claro que la pandilla RoboRobo esta atrás de esto.
&lt;@TaiyoSad&gt;¡No te creas que esto se terminó!
&lt;@MetabeeSad&gt;</t>
  </si>
  <si>
    <t>&lt;@MetabeeSad&gt;¡Aaaaaaaaaaaah!
&lt;@Static&gt;………………….</t>
  </si>
  <si>
    <t>&lt;@KunoichiSad&gt;Esos RoboRobos se colaron en nuestra aldea. Son un grupo de perdedores.
&lt;@Kunoichi&gt;Te agradecemos que los hayas expulsado. No es mucho, pero por favor acepta esto.</t>
  </si>
  <si>
    <t>&lt;@Uruchi&gt;¡Se encuentran de nuevo estos dos contendientes!
&lt;@Paddy&gt;Voy a atacarte con todo lo que tengo.</t>
  </si>
  <si>
    <t xml:space="preserve">&lt;@Hikaru&gt;¿Eh? Siento que te conozco de alguna parte...¿Quién sos?
&lt;@Uruchi&gt;¡Del lado izquierdo tenemos al participante &lt;&amp;NAME&gt;!
&lt;@Beauty&gt;Je je, ¿Qué te pasa? Estás mirándome demasiado fijo.
&lt;@Uruchi&gt;¡Del lado derecho a nuestra heroína la Belleza Enmascarada! 
&lt;@Hikaru&gt;No, no es lo que pensás...estaba...
&lt;@Metabee&gt;¡&lt;&amp;NAME&gt; estas todo colorado!
&lt;@HikaruSad&gt;Sos demasiado ruidoso ¿sabes?...
&lt;@Beauty&gt;Ja ja, ustedes dos.
&lt;@Beauty&gt;En ese caso, ¡demos lo mejor!
</t>
  </si>
  <si>
    <t>&lt;@Alien&gt;Nosotros estamos en grave peligro...
Se despertará pronto.
&lt;@HikaruSad&gt;¿Eh? ¿De qué estás hablando?
&lt;@Alien&gt;Si no podés detenerlo, entonces...
&lt;@HikaruSad&gt;¡¿Detener que?!
&lt;@Alien&gt;Este joven seguramente va a poder... Sí...Definitivamente este joven nos será de ayuda.
&lt;@HikaruSad&gt;Ey, ¿Quiénes son? ¿De qué están hablando?
&lt;@Alien&gt;Somos tus guardianes y tú eres nuestra única esperanza.</t>
  </si>
  <si>
    <t>&lt;@Metabee&gt;¡Ey! ¿Qué tipo de sueño estas teniendo? Levantate
&lt;@HikaruSad&gt;¡Estas bien! Siento qué tuve un sueño muy raro...¿Qué fue eso?
&lt;@Hikaru&gt;¡Ah! ¡Mi Medalla está arreglada! ...¡¿Y hay otra?! Cuando miro esta Medalla no puedo evitar tener este sentimiento de incomodo...
&lt;@Metabee&gt;¿Quien me arreglo entonces?
&lt;@Hikaru&gt;Es un poco dificil de explicar ¡Tenemos que apurarnos y llegar a la escuela!</t>
  </si>
  <si>
    <t>&lt;@Hikaru&gt;¡Un Medarot!
&lt;@HikaruSad&gt;Esta raro… ¿Podría ser un Medanot? ¡Hay partes por todos lados!</t>
  </si>
  <si>
    <t>&lt;@Hikaru&gt;¡Es la pandilla RoboRobo! Están tramando algo de nuevo, ¡mejor que los pare!</t>
  </si>
  <si>
    <t>&lt;@Grunt&gt;¡Ese es el chico que agarro la Medalla Kabuto en la plaza!
&lt;@MetabeeSad&gt;¿Qué se supone que haces atrás mio!
&lt;@Grunt&gt;Solo estoy admirando tu Medalla, ¡es tan bonita!
&lt;@MetabeeExcited&gt;¿Y Que te parece si te digo que no?
&lt;@Bonaparte&gt;¡Woof ¡Wooof!
&lt;@GruntSad&gt;¡Ah! Ese perro de nuevo no, ¡Robo! N-no soporto a los perros, ¡Robooo!
&lt;@Bonaparte&gt;¡Woof woooof!</t>
  </si>
  <si>
    <t>&lt;@Hikaru&gt;¡Bien, Bonaparte! ¡Clávales los colmillos!
&lt;@Reika&gt;¡Vos! ¡Sos el mocoso ese! ¡TItiTIBUUUrrooonnnnn!</t>
  </si>
  <si>
    <t>&lt;@Metabee&gt;Y ¿Qué tal? ¿Cansados?
&lt;@ReikaSad&gt;Perdí de nuevo..¡ese es el poder de la Medalla Kabuto!
&lt;@Typhoon&gt;La verdad es que sos muy descuidada Reika…
&lt;@ReikaSad&gt;¡En cuanto a ustedes se van a arrepentir de haber empezado una pelea con la Pandilla RoboRobo!</t>
  </si>
  <si>
    <t>&lt;@Officer&gt;¡¡La Select Force está aquí!! ¡Preparense, RoboRobos!
&lt;@TyphoonSad&gt;¡Carajo! ¡Se creen muy poderosos para ir en contra nuestra?
&lt;@Typhoon&gt;¡Les voy a mostrar el horror de la Pandilla RoboRobo!
&lt;@MetabeeExcited&gt;¡¡&lt;&amp;NAME&gt;!!
&lt;@Metabee&gt;No creo que este tipo sea tan facil como la otra...
&lt;@MetabeeExcited&gt;¡No lo subestimes!.</t>
  </si>
  <si>
    <t>&lt;@HikaruSad&gt;¿Para qué vinieron todos hasta acá?... Si igual yo estaba peleando sin problemas…
&lt;@Metabee&gt;Es inutil preocuparse por eso ahora…</t>
  </si>
  <si>
    <r>
      <t>&lt;@Beauty&gt;¡</t>
    </r>
    <r>
      <rPr>
        <b/>
        <sz val="10"/>
        <rFont val="Arial, sans-serif"/>
      </rPr>
      <t>MIENTRAS ESTE CERCA NADIE PERTURBARA LA PAZ Y EL ORDEN</t>
    </r>
    <r>
      <rPr>
        <sz val="10"/>
        <rFont val="Arial, sans-serif"/>
      </rPr>
      <t>!
&lt;@Hikaru&gt;¡Es Kirara!
&lt;@BeautySad&gt;…..
&lt;@ReikaSad&gt;¡Ey! ¡Decídite por una pose de una vez!
&lt;@Metabee&gt;Uff.. Estuvo cerca…</t>
    </r>
  </si>
  <si>
    <r>
      <t>&lt;@Beauty&gt;&lt;&amp;NAME&gt;♥, te dejo el resto a vos.
&lt;@Hikaru&gt;¡Kirara!
&lt;@Beauty&gt;Te equivocaste de persona. Yo no soy esa nena tan "linda" llamada Kirara.
&lt;@Hikaru&gt;Todos saben quien sos, lo decía en tu celular.
&lt;@BeautySad&gt;Oh, ¡</t>
    </r>
    <r>
      <rPr>
        <b/>
        <sz val="10"/>
        <rFont val="Arial, sans-serif"/>
      </rPr>
      <t>DIANTRES</t>
    </r>
    <r>
      <rPr>
        <sz val="10"/>
        <rFont val="Arial, sans-serif"/>
      </rPr>
      <t>!
Te hice un favor y te despejé el camino para que enfrentes al jefe final, ¿¡Por que seguís frenándome por cada cosita que se te ocurre?
&lt;@HikaruSad&gt;P-perdona... si seguis vestida asi te va a cambiar la personalidad.
&lt;@Metabee&gt;Ella da miedo.
&lt;@BeautySad&gt;¡¡Solamente vayanse de una vez!!
&lt;@Hikaru&gt;S-si, señorita...</t>
    </r>
  </si>
  <si>
    <t>&lt;@Static2&gt;¡¡DESTRUIR!! ¡¡DESTRUIR!!</t>
  </si>
  <si>
    <t>&lt;@Taiyo&gt;¿Qué es este temblor? ¡Es imposible! ¡¡No debería estar completo aún!!</t>
  </si>
  <si>
    <t>&lt;@Taiyo&gt;Lo que sea, ¡En este punto no importa! ¡Ataca!
&lt;@Static2&gt;ME NIEGO A SEGUIR TUS ORDENES.
&lt;@TaiyoSad&gt; ¿¡TE ATREVES A DESOBEDECERME!?
&lt;@Static2&gt;EXISTO SOLAMENTE PARA DESTRUIR. ¡¡VOY A DESTRUIRLO TODO!!
&lt;@HikaruSad&gt;Entiendo, el cliché del jefe final despues del aparente último jefe.
&lt;@Hikaru&gt;¡Adelante!
&lt;@MetabeeExcited&gt;¡No va a quedarte ni una sola pieza en su lugar!</t>
  </si>
  <si>
    <t>&lt;@Chickseller&gt;...
Hmph. Ya veo, entonces si existen.
&lt;@Chickseller&gt;El sol va a salir pronto.
Dejale el resto a los adultos, los niños tienen que ir a casa.
&lt;@Hikaru&gt;Contestame, viejo.
¡¿No tenés una familia esperando que vuelvas a casa?!
&lt;@ChicksellerSad&gt;Sí... Tenés toda la razón. Me iré a casa también.
&lt;@Metabee&gt;Gracias por todo &lt;&amp;NAME&gt;
&lt;@Hikaru&gt;Me pone feliz que estes bien...</t>
  </si>
  <si>
    <t>&lt;@Hikaru&gt;¿Ese no es un?...
&lt;@Typhoon&gt;Ahora el edificio es el nuevo escondite de la pandilla RoboRobo.
&lt;@HikaruSad&gt;La Pandilla RoboRobo tambien esta aca…
&lt;@Kakashi&gt;No te olvides que nuestro objetivo es encontrar la Medalla kabuto.
&lt;@MetabeeSad&gt;¡¿EEEEEHHH?! ¡&lt;&amp;NAME&gt; no dejes que toquen mi Medalla!
&lt;@HikaruSad&gt;¡SHHH! ¡Callate, nos van a escuchar!
&lt;@Typhoon&gt;Claro, JAJAJA
&lt;@Kakashi&gt;¡Bien compañero!
&lt;@MetabeeExcited&gt;Eh.. &lt;&amp;NAME&gt;, tenemos que emboscarlos.
&lt;@HikaruSad&gt;¿Por qué siempre tenes que ser tan imprudente?
&lt;@MetabeeSad&gt;¿Qué dec...?
&lt;@Hikaru&gt;Qué tenemos que ir al techo....
&lt;@HikaruSad&gt;Ahora...</t>
  </si>
  <si>
    <t>&lt;@Dad&gt;Ya esta listo, ahora ponemos la Medalla.
&lt;@Static&gt;INICIANDO SISTEMA
&lt;@Static&gt;…….
&lt;@Static&gt;…………………….
&lt;@Static&gt;SISTEMA LISTO
&lt;@MetabeeExcited&gt;¡NO TOQUES MI MEDALLA PEDAZO DE...!
&lt;@MetabeeSad&gt;¿Eh? ¿Qué paso?
&lt;@Hikaru&gt;Papá te tuvo que arreglar despues de tu gran hazaña.
&lt;@MetabeeSad&gt;¿En serio?
&lt;@Metabee&gt;¡Gracias Papi!
&lt;@HikaruSad&gt;Parece que no se arreglo con la caida...
&lt;@MetabeeExcited&gt;¿Qué dijist...?
&lt;@Hikaru&gt;¡Gracias por todo Papá!
&lt;@DadSad&gt;De nada &lt;&amp;NAME&gt; y a vos tambien.
&lt;@Dad&gt;Por cierto &lt;&amp;NAME&gt;, Estabas buscando un Tinpet, ¿no?
Este es el premio a todos tus esfuerzos.
&lt;@Hikaru&gt;¡Wow! Justo lo que necesitaba, ¡genial!</t>
  </si>
  <si>
    <t>&lt;@Suzume&gt;Nene, ¿Qué paso? ¿Tenés miedo a las alturas? ¡Caw caw! ¡Estoy seguro de que tu Medarot también lo tiene! ¡Caw caw!
&lt;@MetabeeExcited&gt;Si tanto querés mi Medalla… ¡Vení a buscarla!
&lt;@Hikaru&gt;¡No se te ocurra correr por esa viga porque te vas a cae....!
&lt;@Suzume&gt;Creo que no calculo bien ¡Caw!
&lt;@MetabeeSad&gt;¡AAAAAAAAAaaaaaahhhhh!
&lt;@HikaruSad&gt;..Uh no...</t>
  </si>
  <si>
    <t>Fuimos forzados a crear nuevos Medarots.
No quiero crear un Medarot malvado…</t>
  </si>
  <si>
    <t>&lt;@Iseki&gt;Kubota, ¿En serio eso es todo lo que vas a decir?
&lt;@Kubota&gt;"Puedo decir"............
&lt;@Kakashi&gt;¡Pendejos molestos! ¡Vengan compañeros!
&lt;@KakashiSad&gt;¿Estoy solo otra vez?</t>
  </si>
  <si>
    <t>&lt;@Yanma&gt;Si, ¡lo hiciste, jefa!
&lt;@Iseki&gt;Ahora...
&lt;@Kubota&gt;Jefa, ¡Sos asombrosa!
&lt;@Iseki&gt;No podemos celebrar todavía.
&lt;@Yanma&gt;Todavía...
&lt;@Kubota&gt;¿¡Uh!? ¡¡Uh oh!!</t>
  </si>
  <si>
    <t>&lt;@Paddy&gt;¿Este es el que le hizo Bullying a mi Yuuki?
&lt;@Yuuki&gt;Hora del castigo.
&lt;@DaichiSad&gt;¡Yo no soy un cobarde!
&lt;@Daichi&gt;Estaba en otro lugar en ese momento...</t>
  </si>
  <si>
    <r>
      <rPr>
        <sz val="10"/>
        <rFont val="Arial, sans-serif"/>
      </rPr>
      <t xml:space="preserve">&lt;@Kirara&gt;Hola, &lt;&amp;NAME&gt;.
¡Bienvenido al mundo de los Medarot!
Me llamo Kirara.
¡Gusto en conocerte!
¿Qué dijiste?
¿Nunca escuchaste de los </t>
    </r>
    <r>
      <rPr>
        <b/>
        <sz val="10"/>
        <rFont val="Arial, sans-serif"/>
      </rPr>
      <t>Medarot</t>
    </r>
    <r>
      <rPr>
        <sz val="10"/>
        <rFont val="Arial, sans-serif"/>
      </rPr>
      <t xml:space="preserve">?
Los Medarot son robots amigables con emociones y voluntad propia.
Tu primer amigo en tu aventura será un Medarot tipo </t>
    </r>
    <r>
      <rPr>
        <b/>
        <sz val="10"/>
        <rFont val="Arial, sans-serif"/>
      </rPr>
      <t>Kuwagata</t>
    </r>
    <r>
      <rPr>
        <sz val="10"/>
        <rFont val="Arial, sans-serif"/>
      </rPr>
      <t xml:space="preserve">.
Ahora, déjame explicarte como ensamblar uno.
Primero necesitas un </t>
    </r>
    <r>
      <rPr>
        <b/>
        <sz val="10"/>
        <rFont val="Arial, sans-serif"/>
      </rPr>
      <t>Tinpet,</t>
    </r>
    <r>
      <rPr>
        <sz val="10"/>
        <rFont val="Arial, sans-serif"/>
      </rPr>
      <t xml:space="preserve"> que es el esqueleto del Medarot.
Entonces insertas la </t>
    </r>
    <r>
      <rPr>
        <b/>
        <sz val="10"/>
        <rFont val="Arial, sans-serif"/>
      </rPr>
      <t>Medalla</t>
    </r>
    <r>
      <rPr>
        <sz val="10"/>
        <rFont val="Arial, sans-serif"/>
      </rPr>
      <t>, que cumple la función del cerebro y
por ultimo, tenés que equipar 4 partes:&lt;*2&gt;</t>
    </r>
  </si>
  <si>
    <r>
      <t xml:space="preserve">&lt;@Kirara&gt;Hola, &lt;&amp;NAME&gt;.
¡Bienvenido al mundo de los Medarots!
Me llamo Kirara.
¡Gusto en conocerte!
¿Qué dijiste?
¿Nunca escuchaste de los </t>
    </r>
    <r>
      <rPr>
        <b/>
        <sz val="10"/>
        <rFont val="Arial, sans-serif"/>
      </rPr>
      <t>Medarots?</t>
    </r>
    <r>
      <rPr>
        <sz val="10"/>
        <rFont val="Arial, sans-serif"/>
      </rPr>
      <t xml:space="preserve">
Son robots amigables con emociones y voluntad propia.
Tu primer amigo en tu aventura será un Medarot tipo</t>
    </r>
    <r>
      <rPr>
        <b/>
        <sz val="10"/>
        <rFont val="Arial, sans-serif"/>
      </rPr>
      <t xml:space="preserve"> Kabuto</t>
    </r>
    <r>
      <rPr>
        <sz val="10"/>
        <rFont val="Arial, sans-serif"/>
      </rPr>
      <t xml:space="preserve">.
Ahora, déjame explicarte como ensamblarlo.
Primero necesitas un </t>
    </r>
    <r>
      <rPr>
        <b/>
        <sz val="10"/>
        <rFont val="Arial, sans-serif"/>
      </rPr>
      <t xml:space="preserve">Tinpet, </t>
    </r>
    <r>
      <rPr>
        <sz val="10"/>
        <rFont val="Arial, sans-serif"/>
      </rPr>
      <t xml:space="preserve">qué es el esqueleto del Medarot.
Entonces insertas la </t>
    </r>
    <r>
      <rPr>
        <b/>
        <sz val="10"/>
        <rFont val="Arial, sans-serif"/>
      </rPr>
      <t>Medalla</t>
    </r>
    <r>
      <rPr>
        <sz val="10"/>
        <rFont val="Arial, sans-serif"/>
      </rPr>
      <t>, que cumple la función del cerebro y
por último, tenés que ensamblar las 4 partes principales:&lt;*2&gt;</t>
    </r>
  </si>
  <si>
    <r>
      <t xml:space="preserve">&lt;@Kirara&gt;La parte del brazo derecho, llamada </t>
    </r>
    <r>
      <rPr>
        <b/>
        <sz val="10"/>
        <rFont val="Arial, sans-serif"/>
      </rPr>
      <t>Revolver</t>
    </r>
    <r>
      <rPr>
        <sz val="10"/>
        <rFont val="Arial, sans-serif"/>
      </rPr>
      <t>, hace un solo disparo rápido y preciso.&lt;*2&gt;</t>
    </r>
  </si>
  <si>
    <r>
      <t xml:space="preserve">&lt;@Kirara&gt;La parte del brazo izquierdo, llamada </t>
    </r>
    <r>
      <rPr>
        <b/>
        <sz val="10"/>
        <rFont val="Arial, sans-serif"/>
      </rPr>
      <t>Submachinegun</t>
    </r>
    <r>
      <rPr>
        <sz val="10"/>
        <rFont val="Arial, sans-serif"/>
      </rPr>
      <t>, efectúa una serie de disparos rápidos.&lt;*2&gt;</t>
    </r>
  </si>
  <si>
    <r>
      <t xml:space="preserve">&lt;@Kirara&gt;Por ultimo la parte de las piernas, llamada </t>
    </r>
    <r>
      <rPr>
        <b/>
        <sz val="10"/>
        <rFont val="Arial, sans-serif"/>
      </rPr>
      <t>Ochitsuker</t>
    </r>
    <r>
      <rPr>
        <sz val="10"/>
        <rFont val="Arial, sans-serif"/>
      </rPr>
      <t>, ¡perfecta para que los Medarot tipo disparo mantengan el balance!&lt;*2&gt;</t>
    </r>
  </si>
  <si>
    <t>&lt;@Kirara&gt;…Ahí está ¡Terminamos!
¿Entendiste lo que te expliqué?
Bien, entonces ¡Nos vemos después!&lt;*2&gt;</t>
  </si>
  <si>
    <t>&lt;@Mom&gt;&lt;&amp;NAME&gt; ¿Podés llevar a Bonaparte a pasear a la plaza?
Mientras estás ahí podés aprovechar para jugar con los otros chicos.</t>
  </si>
  <si>
    <t>&lt;@Bonaparte&gt;¡WOOF, ¡WOOF!
&lt;@GruntSad&gt;¡Eeeyaaaargh!!
¡FUUERAAAA! ¡¡NO TOLERO LOS PERROS!!</t>
  </si>
  <si>
    <t>&lt;@Hikaru&gt;¿Eh? Hay una moneda en el suelo...
&lt;@HikaruSad&gt;Parece ser eso que usan, una ¿Meda... Meda..? Lo que sea.
Escuche a Kirara decir que estaba muy enganchada con estos Meda... como sea.
&lt;@Hikaru&gt;Quizás debería intentarlo también..
Igual, me parece que esto se le cayo a alguien, así que deberia llevarlo a las Oficinas De Select por las dudas.
Si no me acuerdo mal... 
Se puede llegar caminando para el norte desde la entrada de la plaza.</t>
  </si>
  <si>
    <t>Este camino lleva al Pueblo Harbor.
Escuché que ahí hubo algunos problemas últimamente...
Me pregunto ¿que habrá pasado?</t>
  </si>
  <si>
    <t>&lt;@Officer&gt;Bienvenido a la Oficina de Select.</t>
  </si>
  <si>
    <t>¡¿Qué?! ¿No te acordás de tu propio salón?
Subí la escalera, ¡es la segunda puerta a la izquierda!</t>
  </si>
  <si>
    <t>Dicen que hay un grupo de tipos nefastos que usan a los Medarot para hacer cosas malas.
Se llaman a sí mismos la pandilla RoboRobo.
Si ves a uno de ellos, tenés qué informarlo a la Select Force de inmediato.
¡Ellos son los defensores de la justicia!</t>
  </si>
  <si>
    <t>&lt;@Gym&gt;¡Seguro hay un montón de lugares de esta zona donde ustedes nunca estuvieron!
Teniendo eso en mente, ¡pensé que este verano sería una buena oportunidad para que exploren! 
¿Qué tal investigar los reportes de tiburones en las aguas del Pueblo Harbor o desafiar a un encuentro a los monos artistas marciales de las montañas?
Si van a los cuarteles de la Select Force, ¡quizás hasta puedan conocer a Taiyo, el famoso jefe de la fuerza!</t>
  </si>
  <si>
    <t>&lt;@Gym&gt;¡También, hay rumores de objetos voladores no identificado cerca de las ruinas!
¡Incluso podrían Robobatallar con aliens!
....¡Sí! ¡Eso podría pasar!
Si se pierden, ¡Solamente revisen el mapa!
Lo único que tienen que hacer es seleccionarlo desde la pantalla de los objetos y podrán ver dónde están inmediatamente.
Bueno entonces, ¡esperaré la tarea de todos en otoño!</t>
  </si>
  <si>
    <t>&lt;@Kirara&gt;¡Buenos días, &lt;&amp;NAME&gt;!
&lt;@HikaruSad&gt;¡Wow! No me asustes así, Kirara.
&lt;@Kirara&gt;Ey... ¿esa no es una Medalla?
¡Si dijiste hace unos días que los Medarots son una porquería!
&lt;@DarkSad&gt;(Ugh... No puedo decirle que la agarré por ella...)
&lt;@Kirara&gt;Ey, ¿dijiste algo?
&lt;@Hikaru&gt;N-no, nada.
&lt;@Kirara&gt;¡Si, lo hiciste por completo! 
¿Podés repetirlo?&lt;*4&gt;</t>
  </si>
  <si>
    <t>&lt;@Kirara&gt;¡Jeejee! Hoy estás siendo más honesto de lo normal.</t>
  </si>
  <si>
    <t>&lt;@Iseki&gt;Los dos que están sentados al frente son Yuuki y Paddy.
Son el par usual de nenes ricos y mimados.
Los dos quilomberos que estan sentados atrás son Yanma y Kubota.
Siempre están metiéndose en líos con los profesores.
Kirara es tu amiga de la infancia, ¿no es así?
¿Ya te besó?
....Esperá.
&lt;@IsekiSad&gt;¡¿Por qué soy la que te dice todo esto?!
&lt;@Iseki&gt;¡Tenés mucho valor para hablar conmigo, la grandiosa Iseki!
¡Podría hacer que Yanma y Kubota te golpeen hasta dejarte hecho puré cualquier día de la semana!</t>
  </si>
  <si>
    <t>&lt;@Kubota&gt;Ahora que la escuela se terminó, podemos jugar con los Medarots todo el día.</t>
  </si>
  <si>
    <t>&lt;@Paddy&gt;Supongo que es la despedida.
Espero que no te olvides de la pobrecita de mí.</t>
  </si>
  <si>
    <t>¡No puedo esperar para salir y comprar algunas partes nuevas en la tienda!
Es una lástima que las Medallas sean tan populares. ¡Están agotadas en todos lados!</t>
  </si>
  <si>
    <t>Ey, ¡Mira esto!</t>
  </si>
  <si>
    <t>¿Adiviná que? El director también tiene una Medalla.
Lo vi antes sacándola de su bolsillo.</t>
  </si>
  <si>
    <t>La vista de la bibliotecaria es realmente mala.
Fue horrible cuando perdió sus lentes antes.</t>
  </si>
  <si>
    <t>Sería genial si pudiéramos dar una vuelta en un Medarot volador...</t>
  </si>
  <si>
    <t>Si las piernas de tu Medarot tienen poca Velocidad, entonces su poder de Berserk y Tirador tambien va a ser bajo.</t>
  </si>
  <si>
    <t>¡La habilidad de Tirador aumenta en &lt;&amp;BUF01&gt;!
 &lt;*4&gt;</t>
  </si>
  <si>
    <t>HOTEL TORNEO</t>
  </si>
  <si>
    <t>OBSERVATORIO</t>
  </si>
  <si>
    <t>MUSEO DE MEDALLAS</t>
  </si>
  <si>
    <t>MANSION NINJA</t>
  </si>
  <si>
    <t xml:space="preserve">Cura estados "Derretir" | y "Fuego" </t>
  </si>
  <si>
    <t>Bueno para combate | cuerpo a cuerpo.</t>
  </si>
  <si>
    <t>¿Cuantos?&lt;*4&gt;</t>
  </si>
  <si>
    <t>¿Estás seguro que queres tirarlo?&lt;*4&gt;</t>
  </si>
  <si>
    <t>&lt;@Kubota&gt;¡Cuando vayas al centro de la ciudad Iseki te va a ubicar!</t>
  </si>
  <si>
    <t>&lt;@Kubota&gt;Espera... ¿Pudiste ganarle a los monos?&lt;*4&gt;</t>
  </si>
  <si>
    <t>¿Vas a comprar una pieza de estrella como souvenir?&lt;*4&gt;</t>
  </si>
  <si>
    <t>¿Querés vender tu Medanot por ¥20000?&lt;*4&gt;</t>
  </si>
  <si>
    <t>&lt;@Science&gt;¿Tenés la parte de cabeza Solar Laser? Me gustaría usarla.&lt;*4&gt;</t>
  </si>
  <si>
    <t>&lt;@Grunt&gt;Ey, ¿Tenés un Medarot, robo?&lt;*4&gt;</t>
  </si>
  <si>
    <t>¿Querés devolverla a su lugar?&lt;*4&gt;</t>
  </si>
  <si>
    <t>¡Ahora! ¡Vamos a pelear!&lt;*4&gt;</t>
  </si>
  <si>
    <t>¡Sos más fuerte de lo que esperaba!♥&lt;*2&gt;</t>
  </si>
  <si>
    <t>¡Ah perdí!&lt;*2&gt;</t>
  </si>
  <si>
    <t>¡Te volviste muy bueno! ¡Estoy orgulloso de vos!&lt;*2&gt;</t>
  </si>
  <si>
    <t>&lt;&amp;NAME&gt; le dio al rival &lt;&amp;BUF01&gt;.&lt;*2&gt;</t>
  </si>
  <si>
    <t>A pesar de ganar, ¡No pudiste conseguir una parte!&lt;*2&gt;</t>
  </si>
  <si>
    <t>¡&lt;&amp;BUF01&gt; defiende con las piernas!&lt;S3c&gt;&lt;*2&gt;</t>
  </si>
  <si>
    <t>&lt;@Officer&gt;¡Muchas gracias, &lt;&amp;NAME&gt;!
Como recompensa, 
voy a darte un Tinpet.
Aunque, es un Tinpet femenino, solamente le van a quedar las partes femeninas.
Pensalo con cuidado.
¿Vas a llevarlo?&lt;*4&gt;</t>
  </si>
  <si>
    <r>
      <t xml:space="preserve">&lt;@Grunt&gt;Je Je Je... Robo.
Al final, la encontre...
Lo que nosotros, la pandilla RoboRobo, habíamos estado buscando...
¡La Medalla </t>
    </r>
    <r>
      <rPr>
        <b/>
        <sz val="10"/>
        <rFont val="Arial, sans-serif"/>
      </rPr>
      <t>Kabuto</t>
    </r>
    <r>
      <rPr>
        <sz val="10"/>
        <rFont val="Arial, sans-serif"/>
      </rPr>
      <t>!
Este brillo... es... es tan hermoso... Robo.
¡Mejor me apuro y le llevo esto al jefe!</t>
    </r>
  </si>
  <si>
    <t>Ah bueno, un nene me encontró...Je</t>
  </si>
  <si>
    <t>No deberías dejar a tu perro correr suelto en la plaza.</t>
  </si>
  <si>
    <t>&lt;@Kirara&gt;Voy a estar esperándote después de la escuela en la plaza. ¡No te olvides de ir!</t>
  </si>
  <si>
    <t>&lt;@Uruchi&gt;El round 2 puede ser interesante, se trata de un jovencito que ama bailar y hacer que sus oponentes tengan un traspié.
¡¡Para ustedes Shamojel!!
Ahora, ¿cómo va a manejar esto &lt;&amp;NAME&gt;? 
Vamos a averiguarlo. ¡¡Que empiece la Robobatalla!</t>
  </si>
  <si>
    <t>En esta época, es genial que tu Medarot pelee en Robobatallas.
Si no tenés tu propio Medarot, ¡Nunca vas a ser popular con las chicas!</t>
  </si>
  <si>
    <t>Para que tu Medarot entre en una Robobatalla, necesitas un Tinpet, una Medalla, partes...
Auugh ¡Esto es tan confuso!</t>
  </si>
  <si>
    <t>&lt;@Tawarama&gt;Todo preparado, ¡Empieza la Robobatalla!</t>
  </si>
  <si>
    <t>&lt;@Officer&gt;¿Así que querés ayudar a pelear por la justicia? En ese caso, deberías intentar ganarle a miembros de la Pandilla RoboRobo.
Si te quedas sin Medallas RoboRobo podés conseguir más venciéndolos, te permitirán escapar cuando te desafíen de golpe a una Robobatalla.
Como recién estás empezando, te daré algunas como regalo.
Sin embargo no podrás usarlas hasta qué estés en una pelea, así que tené cuidado.</t>
  </si>
  <si>
    <t>Tengamos una pequeña Robobatalla secreta, ¿Te parece?</t>
  </si>
  <si>
    <t>Para seguir ganando Robobatallas, es buena idea ir probando distintas partes.</t>
  </si>
  <si>
    <t>&lt;@Hikaru&gt;Kirara, ¿Qué esta pasando?
&lt;@KiraraSad&gt;¡Kubota y Yanma están siendo malos conmigo!
Los dos se unieron y me desafiaron a una Robobatalla.
¡Les dije que no quería, pero no me dejan ir!
¡Lo único que quieren es sacarme mis partes!</t>
  </si>
  <si>
    <t>&lt;@Yanma&gt;¿Como?
&lt;&amp;NAME&gt;, No me digas que no sabes que el ganador se lleva una parte del perdedor. ¡Es una regla básica de las Robobatallas!
¿Decís que somos tramposos? ¡No seas estúpida!
En las Robobatallas es normal hacer peleas por equipos, ¿cierto?
¡Es tu culpa por tener un solo Medarot!
Vamos &lt;&amp;NAME&gt;, deja de mirarnos así.
¿O pensas que podés ganarnos? ¿Eh?&lt;*4&gt;</t>
  </si>
  <si>
    <t>&lt;@Grandma&gt;Ah, hiciste bien en venir.
Ahora, empecemos rápido nuestra Robobatalla...
Es lo que quisiera decir pero...
acabo de salir de una. ¡Hohohoo!</t>
  </si>
  <si>
    <t>Ey, vamos a Robobatallar.</t>
  </si>
  <si>
    <t>En una Robobatalla, podés usar hasta tres Medarot.</t>
  </si>
  <si>
    <t>&lt;@Hikaru&gt;¡No esta bien que molesten a los mas debiles!
&lt;@Kirara&gt;¡Espera, &lt;&amp;NAME&gt;! 
&lt;@Kirara&gt;¿Nunca Robobatallaste antes no?
&lt;@Hikaru&gt;¡Vamos a resolver esto!
&lt;@MetabeeExcited&gt;¡Desde ahora me voy a encargar yo!
&lt;@Yanma&gt;¡Je! ¡No vamos a ser flojos solo por que sos un novato!
Vamos, ¡empecemos está Robobatalla!</t>
  </si>
  <si>
    <t>&lt;@Yanma&gt;¿Oooh, qué paso? ¿El bebe chiquitito se arrepintió?
¡Je Je! Justo lo que pensaba, ¡este tiene miedo de perder también!
&lt;@MetabeeExcited&gt;¡EH! ¡No digas esas cosas!
&lt;@HikaruSad&gt; .........
&lt;@Yanma&gt;¡Ooops! ¡Tu Medarot parece mas motivado que vos!
&lt;@Kirara&gt;¡&lt;&amp;NAME&gt;! ¡Si dejas que te afecte lo que dice vas a perder la pelea!
&lt;@Yanma&gt;Vamos, ¡empecemos está Robobatalla!</t>
  </si>
  <si>
    <t>&lt;@Nurse&gt;Los Medarot se pueden reparar a sí mismos muy rápido después de una Robobatalla, pero no sería tan fácil si uno de ustedes se lastima.
&lt;@NurseSad&gt;Asegurate de cuidarte, ¿Está bien?</t>
  </si>
  <si>
    <t>&lt;@Yanma&gt;¡Kubota! ¡Vamos a Robobatallar después de la escuela en la plaza!</t>
  </si>
  <si>
    <t>&lt;@Grunt&gt;¡Voy a darlo todo en esta Robobatalla! ¡Robo!
&lt;@GruntSad&gt;¡Pasó mucho tiempo desde que estuve en un torneo! ¡Robo!
&lt;@Grunt&gt;¡Me volví mucho ma fuerte amigoh!
&lt;@HikaruSad&gt;¡¿Cambio su manera de hablar!?</t>
  </si>
  <si>
    <t>&lt;@Chickseller&gt;¿Mejoraron tus habilidades para Robobatallar?
Tengo un montón de partes en descuento, ¡Así que acércate y cómpralas!</t>
  </si>
  <si>
    <t>&lt;@Grunt&gt;¡Quiero Robobatallar tambieeen! !Robo!</t>
  </si>
  <si>
    <t>&lt;@Grunt&gt;Mientras todos están afuera jugando, tengo que estar de guardia, robo...
Bueno, entonces vamos a Robobatallar robo.</t>
  </si>
  <si>
    <t>Si el tiempo de la Robobatalla se termina, el referí decide quien es el ganador.
Aunque no le ganes a tu rival, si das lo mejor todavía tenés la posibilidad de ganar.</t>
  </si>
  <si>
    <t>Ey nene, vamos a Robobatallar...
¡A-Awoooooo!</t>
  </si>
  <si>
    <t>Podés vender las partes que ganas de las Robobatallas en las tiendas.</t>
  </si>
  <si>
    <t>Las partes de Disparo y Tirador son un poco menos precisas que las de Golpe y Berserk, pero como ventaja se puede ver el Medarot objetivo antes de atacar.
Si encontras una forma de dirigir todos tus ataques hacia el líder del rival podés terminar una Robobatalla muy rápido.</t>
  </si>
  <si>
    <t>&lt;@HikaruSad&gt;¿Eh...? ¿Vos de nuevo?
&lt;@Yuuki&gt;¡Me llamo Yuuki Nimousaku y soy tu rival!
&lt;@DarkSad&gt;Ya se idiota, somos compañeros...
&lt;@YuukiSad&gt;El torneo de Robobatallas está compuesto por tres pequeños torneos:
El torneo de la ciudad,
El torneo regional,
y el torneo principal
Si ganas alguno de los torneos, podés pasar al que sigue.
&lt;@YuukiSad&gt;Intenta aprender mirándome pelear.
&lt;@HikaruSad&gt;.................</t>
  </si>
  <si>
    <t>&lt;@Principal&gt;Dejando los temas serios de lado...
Cuando era joven,
amaba Robobatallar.
Jugaba con el dueño de la tienda de  antigüedades  todo el tiempo.
Yuuki fue a visitarlo una vez, vos también tendrías que hacerlo.</t>
  </si>
  <si>
    <t>¡Empieza la Robobatalla!&lt;*3&gt;</t>
  </si>
  <si>
    <t>¡Empieza la Robobatalla en link!&lt;S3c&gt;&lt;*4&gt;</t>
  </si>
  <si>
    <t>Tipo, osea vamos a Robobatallar. ¿Sabes?&lt;*2&gt;</t>
  </si>
  <si>
    <t>¿Te importa si saco una foto de nuestra Robobatalla?&lt;*2&gt;</t>
  </si>
  <si>
    <t>¡Ey, vamos a Robobatallar!&lt;*2&gt;</t>
  </si>
  <si>
    <t>Va a Rubobatala conmigo, ¿no e asi?&lt;*2&gt;</t>
  </si>
  <si>
    <t>Parece que hay una Medalla rara arriba de la montaña al norte.</t>
  </si>
  <si>
    <t>¡Yaay! Gracias por traerme de vuelta mi Medalla.
¡Acá está tu recompensa!</t>
  </si>
  <si>
    <t>¿En serio los aliens vinieron a traernos las Medallas?</t>
  </si>
  <si>
    <t>&lt;@Officer&gt;¡Oh! ¿Viniste a devolver una Medalla perdida?
¡Que jovencito tan honesto!
Bueno, te la quitaría de las manos, pero...
¿Por qué no quedártela?
Podés pensar en ella como tu premio por entregarla.
¡Muy bien, todo arreglado!
¡La Medalla es tuya!
Asegúrate de contarle a tus padres sobre esto.</t>
  </si>
  <si>
    <t>Dicen que las Medallas cayeron a la tierra en un cometa.</t>
  </si>
  <si>
    <t>&lt;@Dad&gt;¡&lt;&amp;NAME&gt;!
¿Estás bien?
&lt;@HikaruSad&gt;¿Uy?
Mi celular dejó de funcionar...
&lt;@Dad&gt;Parece que tu Medalla se agrietó,  voy a intentar arreglarla.
¿Qué pasa? No puedo sacar a tu Medarot.
&lt;@HikaruSad&gt;...¿Qué?
&lt;@Dad&gt;Perdón, &lt;&amp;NAME&gt;. No tengo forma de arreglar la Medalla.</t>
  </si>
  <si>
    <t>&lt;@Dad&gt;Podés cambiar las Medallas y las partes de tu Medarot desde la pantalla de ensamblado.
¡Solamente tenés que seleccionar la parte que querés cambiar y presionar izquierda o derecha para ir cambiando entre ellas!</t>
  </si>
  <si>
    <t>&lt;@Researcher&gt;Equipar piezas compatibles con la Medalla que estés usando aumentara el poder general de tu medarot.</t>
  </si>
  <si>
    <t>&lt;@Nae&gt;¿Necesitas arreglar una Medalla?
&lt;@NaeSad&gt;Perdoname, no puedo ayudarte con eso.</t>
  </si>
  <si>
    <t>&lt;@Nae&gt;¿Arreglaste tu Medalla?
¡Eso es genial!
¿Estas al tanto de las locuras que pasaron en la ciudad ultimamente?
De repente todos los Medarots enloquecieron.
Me parece que descubrí la razon.
Ni uno de los Medarots que usan Medallas normales se volvio loco.
¿Puede ser que la Select Force sea responsable de esto? 
&lt;&amp;NAME&gt;, ¿Podés ir a investigar los cuarteles de la Select Force?</t>
  </si>
  <si>
    <t>&lt;@Researcher&gt;Veo que ahí tenés algo interesante.
¿Puedo darle un vistazo rapido?
&lt;@None&gt;La moneda que parece Medalla se convirtio en una Medalla Camaleon.</t>
  </si>
  <si>
    <t>El numero de Medallas que faltan es...</t>
  </si>
  <si>
    <t>&lt;@Hikaru&gt;Bien, tengo todas las Medallas.
Ahora a mostrarle al profesor...</t>
  </si>
  <si>
    <t>&lt;@Reika&gt;Según lo que ordenaron nuestros maestros...
Nosotros robaremos todas tus Medallas, ¡Tiburooooon!
&lt;@Grunt&gt;¡Roborobo! ¡Roboroboo!</t>
  </si>
  <si>
    <t>¡Nunca ví estas Medallas antes!</t>
  </si>
  <si>
    <t>La compatibilidad de las partes y las skills es importante y todo, pero elegir partes que coincidan con la personalidad de la Medalla ayuda bastante.</t>
  </si>
  <si>
    <t>La pandilla RoboRobo dijo que estaban buscando Medallas poderosas.
Posiblemente está Medalla también...</t>
  </si>
  <si>
    <t>&lt;@Medarot&gt;¡Fortalece tus Medallas!</t>
  </si>
  <si>
    <t>&lt;@Yuuki&gt;¿Querés arreglar tu Medalla?
Bien, hace bastante tiempo mi abuelo me contó una historia, si se ubica una Medalla rota en la fuente de las Ruinas en una noche de luna llena la Medalla podría revivir. 
¿Hoy no hay luna llena?</t>
  </si>
  <si>
    <t>&lt;@Kirara&gt;Parece que me salvaste.
...Gracias. ♥
&lt;@KiraraSad&gt;¡No deberías ser tan imprudente!
Lo lamento por tu pobre Medarot.
&lt;@Kirara&gt;¿Pensaste en la compatibilidad de la Medalla y las partes? Si las partes y la Medalla tienen afinidad, ¡tu Medarot será más fuerte!
Además, acordate que las Medallas tienen consciencia. Si no las cuidas y entrenas con cuidado, ¡no vas a tener buenos resultados!
Vení a verme de vuelta cuando tengas más experiencia.
¡Así te muestro mi entrenamiento especial!♥</t>
  </si>
  <si>
    <r>
      <t xml:space="preserve">&lt;@Officer&gt;Las Medallas normales están bien, pero la Select Force normalmente recomienda un tipo de Medalla especial </t>
    </r>
    <r>
      <rPr>
        <b/>
        <sz val="10"/>
        <rFont val="Arial"/>
        <family val="2"/>
      </rPr>
      <t>llamada Medalla Select</t>
    </r>
    <r>
      <rPr>
        <sz val="10"/>
        <rFont val="Arial"/>
      </rPr>
      <t xml:space="preserve"> como una medida para prevenir los robos de la pandilla RoboRobo.
Su gran eficacia hace que sea muy fácil de entrenar.
¡Es una tecnología excelente!</t>
    </r>
  </si>
  <si>
    <t>&lt;@Dad&gt;Los Medarots piensan por si mismos y elegirán que oponente atacar.
El medaguerrero solo necesita decirle que parte usar.
¡Sin embargo!
Tené en cuenta que sus decisiones dependen mucho de la Medalla y de las partes que tenga equipadas.
Proba un montón de combinaciones y ¡esforzate por convertirte en el medaguerrero definitivo!</t>
  </si>
  <si>
    <t>Perdí mi Medalla...
Ahora mi Medarot no se mueve…</t>
  </si>
  <si>
    <t>¿Tu Medalla pudo evolucionar?</t>
  </si>
  <si>
    <t>Los criminales de la pandilla RoboRobo estuvieron causando caos por todo el pueblo.
Sin mencionar que estuvieron robándole Medallas a la gente...
Cuídate y te deseo vacaciones de verano sin problemas, ¿oíste?</t>
  </si>
  <si>
    <t>&lt;@Principal&gt;Parece que si combinas dos Medallas especiales se transformaran.
&lt;@Principal&gt;Escuche que hay que hacer algo más que solamente juntarlas.</t>
  </si>
  <si>
    <t>&lt;@Grunt&gt;¿Dónde está tu Medalla? Robo
No puedo dejarte pasar sin una, robo.</t>
  </si>
  <si>
    <t>Hay una moneda que parece una Medalla en el templo.
¿Querés agarrar la moneda?&lt;*4&gt;</t>
  </si>
  <si>
    <t>La moneda que parecía una Medalla no ésta.</t>
  </si>
  <si>
    <t>Devolviste la moneda parecida a una Medalla.</t>
  </si>
  <si>
    <t>Obtuviste una Medalla &lt;&amp;BUF01&gt;.
¡No podés conseguir dos veces la misma Medalla!</t>
  </si>
  <si>
    <t>¡Obtienes una Medalla &lt;&amp;BUF01&gt;!</t>
  </si>
  <si>
    <t>¿Qué nivel es tu Medalla?
¡La mía es nivel 3!
¡Necesito Robobatallar más para que suba de nivel!</t>
  </si>
  <si>
    <t>&lt;@DadSad&gt;No estés triste, &lt;&amp;NAME&gt;.
&lt;@Dad&gt;Estoy seguro de que hay alguna forma de arreglar la Medalla.
&lt;@Hikaru&gt;...¡Eso es!
¡Yuuki seguro sabe algo!</t>
  </si>
  <si>
    <t>¡El Rango de la Medalla &lt;&amp;BUF01&gt; sube!  
&lt;*4&gt;</t>
  </si>
  <si>
    <t>¿Querés usar una Medalla RoboRobo?&lt;*4&gt;</t>
  </si>
  <si>
    <t>Las Medallas de &lt;&amp;NAME&gt; ganaron &lt;&amp;BUF01&gt; de experiencia!&lt;*2&gt;</t>
  </si>
  <si>
    <t>¡Hola! Acá es donde podés jugar con tus amigos usando un Cable Link.
Como es tu primera vez, te explicare las funciones de conexión:
- Robobatalla de Práctica -
En este modo, podés pelear contra tus amigos sin preocuparte por ganar o perder partes.
--- Robobatalla Oficial ---
En este modo, ¡podés pelear contra tus amigos poniendo partes o Medallas en juego!&lt;*4&gt;</t>
  </si>
  <si>
    <t>El perdedor deberá darle una de sus partes o Medallas al ganador.
¡Solo para jugadores experimentados!
--- Cambio de partes ---
En este modo, podés cambiar partes con tus amigos.
¡Eso concluye la explicación!
¡Diviértete!</t>
  </si>
  <si>
    <t>Que haces a mis espaldas? -Solo admiro tu Medalla -Y que tal si digo no?</t>
  </si>
  <si>
    <r>
      <t xml:space="preserve">Si queres mi Medalla podes </t>
    </r>
    <r>
      <rPr>
        <b/>
        <sz val="10"/>
        <color rgb="FF000000"/>
        <rFont val="Arial"/>
        <family val="2"/>
      </rPr>
      <t>tenerla! Metabee ataca al enemigo</t>
    </r>
  </si>
  <si>
    <t>&lt;@MetabeeExcited&gt;Si queres mi Medalla…¡Vení a buscarla!</t>
  </si>
  <si>
    <t>Hay muchos pescadores en las afueras de la ciudad.
Lo que pescan durante el día después lo traen al pueblo.
Desde que aparecio el tiburon no pueden pescar nada.
La mayoría están furiosos.</t>
  </si>
  <si>
    <t>&lt;@Static&gt;INICIANDO SISTEMA.....
&lt;@Static&gt;.......
&lt;@Static&gt;....................
&lt;@Static&gt;SISTEMA LISTO
&lt;@MetabeeSad&gt;¿Vos me armaste?
&lt;@Dad&gt;No, tu Medalla no es mía.
&lt;@MetabeeSad&gt; ¿Uh?... No entiendo una goma....
&lt;@HikaruSad&gt;......
&lt;@Dad&gt;Te ensamblo mi hijo &lt;&amp;NAME&gt;. Desde hoy el va a ser tu compañero.
&lt;@MetabeeSad&gt;.......
&lt;@MetabeeSad&gt;Uh, seh lo que ustedes digan....
&lt;@HikaruSad&gt;Papá no estoy seguro de esto, la verdad es que parece bastante confundido.
&lt;@Metabee&gt;¡Gusto en conocerte! ¡&lt;&amp;NAME&gt;!
&lt;@HikaruSad&gt;Se arregló de repente.
&lt;@Dad&gt;Parece un buen tipo...
&lt;@HikaruSad&gt;Ummm, no tanto.....
&lt;@Dad&gt;¡Es cierto! JA JA JA
&lt;@MetabeeExcited&gt;¡EH! ¡Apúrense y terminen de armarme de una vez!
&lt;@Dad&gt;Parece que estas listo. &lt;&amp;NAME&gt;, ahora voy a mostrarte como manejar las partes...
Presiona B para abrir tu Info Pad desde el menu.
Ahí podés encontrar un montón de información útil sobre tu Medarot.
Hmmm..., Pero como en este momento solamente tenés un set, ¡No vas a saber lo divertido que es intercambiar partes!
Tomá, voy a darte algo de dinero de mas. 
¡Úsalo para comprar más partes para tu nuevo Medarot!
Obtuviste ¥5000 de papá.</t>
  </si>
  <si>
    <t>&lt;@Nurse&gt;Si querés, puedo darte mi Medalla.
&lt;@NurseSad&gt;¡No la uses para nada imprudente!</t>
  </si>
  <si>
    <t>&lt;@Yanma&gt;Puedo ocuparme de uno o dos miembros de la pandilla RoboRobo,
&lt;@YanmaSad&gt;pero de tres no.</t>
  </si>
  <si>
    <t>Parece que perdí. todavia me queda un largo camino,
pero ¡una vez que sea mas fuerte, consiguire mi revancha!</t>
  </si>
  <si>
    <t>¡Obtuviste &lt;&amp;BUF01&gt;!,
…Pero, ¡No podés llevar mas!</t>
  </si>
  <si>
    <t>¡Es una máquina expendedora de partes!,
... Pero están agotadas.</t>
  </si>
  <si>
    <t>...Pero, ¡ya tenés esa Medalla!
No pudiste agarrar la Medalla &lt;&amp;BUF04&gt;.&lt;*4&gt;</t>
  </si>
  <si>
    <r>
      <t xml:space="preserve">¡La Medalla </t>
    </r>
    <r>
      <rPr>
        <b/>
        <sz val="10"/>
        <rFont val="Arial, sans-serif"/>
      </rPr>
      <t>&lt;&amp;BUF01&gt;</t>
    </r>
    <r>
      <rPr>
        <sz val="10"/>
        <rFont val="Arial, sans-serif"/>
      </rPr>
      <t xml:space="preserve"> subió de nivel!
&lt;*4&gt;</t>
    </r>
  </si>
  <si>
    <t>&lt;@Chickseller&gt;Podés mirar la técnica de tus Medarot abriendo el menú desde tu celular.
¿Notaste algo raro debajo de tu Medalla?
Esa es la especialidad de la Medalla.
Mientras mas la uses, mas podrá aumentar su poder, incluso si el ataque no golpea al rival. 
Ahora su poder puede ser débil..., pero si peleas contra oponentes poderosos, este aumentara poco a poco.
Si logras vencer a oponentes muy fuertes, ¡Aumentara de una forma exponencial!
Por ultimo, si tenes algún tipo de problema para acertar a los oponentes, intenta usando Scan.</t>
  </si>
  <si>
    <t>¡Ding ding ding! ¡Se acabo el tiempo!
¡Ahora elegiremos al ganador!&lt;S78&gt;
&lt;S02&gt;Parece que... ¡&lt;&amp;BUF01&gt; gano el encuentro!</t>
  </si>
  <si>
    <t>Si estás buscando a los profesores... probablemente estén en sus salones.
El profesor de química suele estar en el laboratorio y el profesor de música está en el salón de música.</t>
  </si>
  <si>
    <t>&lt;@Librarian&gt;Si... También... tengo un Medarot.
&lt;@LibrarianSad&gt;Aunque realmente no me agrada la idea de romper cosas... así que mi Medarot es del tipo Soporte.</t>
  </si>
  <si>
    <t>Los Medarots son divertidos, pero tenés que recordar estar activo también.</t>
  </si>
  <si>
    <t>Mientras mayor sea el índice de éxito de una parte... Mayores serán las posibilidades de que un ataque golpee a su objetivo.</t>
  </si>
  <si>
    <t>Estamos ocupados preparando el festival así que hoy el templo está cerrado.</t>
  </si>
  <si>
    <t>¿Viste esas marcas ! que aparecen abajo de la cara de los oponentes antes de una Robobatalla?
Ese es la cantidad de Medarots que tienen en su equipo.</t>
  </si>
  <si>
    <t xml:space="preserve">&lt;@Uruchi&gt;Damas y caballeros... Yo... El Sr.Uruchi, ¡Voy a ser el anfitrión de este torneo!
Solamente dos equipos van a poder llegar al torneo final.
Con eso en mente, ¡Buena suerte a todos! </t>
  </si>
  <si>
    <t>&lt;@Uruchi&gt;¡De un lado esta el participante &lt;&amp;NAME&gt; y del otro la gran Iseki!
&lt;@Iseki&gt;Al final vas a tener que lidiar conmigo... No te pongas arrogante porque ganaste una vez o dos.  Voy a devolverte lo que le hiciste a Yanma y a Kubota.
&lt;@Metabee&gt;¡Eh! ¡&lt;&amp;NAME&gt;! ¿Por qué estas tan tenso?
&lt;@HikaruSad&gt;Tsk..No lo se...
&lt;@MetabeeExcited&gt;¡Ya la enfrentamos antes y ganamos!
&lt;@Hikaru&gt;¡Tenes razon!
&lt;@IsekiSad&gt;¡AGGH! ¡Son un desastre!
&lt;@Hikaru&gt;Todo lo contrario, gracias...
&lt;@MetabeeExcited&gt;Je...Por fin lo entendiste...</t>
  </si>
  <si>
    <t>&lt;@Kirara&gt;Hola, &lt;&amp;NAME&gt;.</t>
  </si>
  <si>
    <t>&lt;@Nae&gt;Gracias.
Me ayudaste un montón con mi investigación.
Ey &lt;&amp;NAME&gt; ...quizás algún día podamos ir al observatorio...
&lt;@NaeSad&gt;No importa, no es nada.</t>
  </si>
  <si>
    <t>&lt;@Nae&gt;Hola, &lt;&amp;NAME&gt;.
Em...
¿Dónde querés qué vayamos a jugar?&lt;*4&gt;</t>
  </si>
  <si>
    <t>&lt;@Nae&gt;Hoy vamos a jugar afuera.</t>
  </si>
  <si>
    <t>&lt;@Nae&gt;Parece que estuve esperando mucho tiempo...</t>
  </si>
  <si>
    <t>&lt;@Nae&gt;¡Vine para jugar!</t>
  </si>
  <si>
    <t>&lt;@Nae&gt;Voy a venir a jugar después.</t>
  </si>
  <si>
    <t>&lt;@Nae&gt;Ah, esa piedra...
¿Es una pieza de estrella?
Siempre quise una, pero cuando quise comprarla no tenían más.
Así qué nunca pude conseguirla.
Me alegra poder ver una de cerca. 
Ahora puedo verla cada vez que venga a tu casa.
&lt;@Hikaru&gt;Si la querés tanto, puedo dártela...
&lt;@Nae&gt;Está bien, es mejor que te quedes con ella, &lt;&amp;NAME&gt;.
Además, quiero tener una razón para venir a verte más seguido...
&lt;@Hikaru&gt;Eh, ¿Dijiste algo?
&lt;@NaeSad&gt;Oh...n-nada. 
&lt;@Hikaru&gt;Igual, viniste por qué...
&lt;@Nae&gt;Ah, es verdad.
Quiero que pruebes algunas partes nuevas.
Probalas y me contás.</t>
  </si>
  <si>
    <t>&lt;@KiraraSad&gt;¿Sabés?, no es necesario que seas tan terco.
&lt;@Kirara&gt;Perdóna, cuando salgamos de la escuela hablamos mejor...</t>
  </si>
  <si>
    <t>rev.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</si>
</sst>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font>
    <font>
      <sz val="10"/>
      <name val="Arial"/>
    </font>
    <font>
      <b/>
      <sz val="10"/>
      <name val="Arial"/>
    </font>
    <font>
      <sz val="10"/>
      <color rgb="FF000000"/>
      <name val="&quot;Arial&quot;"/>
    </font>
    <font>
      <sz val="10"/>
      <color rgb="FF000000"/>
      <name val="'Arial'"/>
    </font>
    <font>
      <b/>
      <sz val="10"/>
      <name val="Arial"/>
    </font>
    <font>
      <sz val="10"/>
      <name val="Arial"/>
    </font>
    <font>
      <sz val="10"/>
      <color rgb="FF999999"/>
      <name val="Arial"/>
    </font>
    <font>
      <sz val="10"/>
      <color rgb="FF999999"/>
      <name val="Arial"/>
    </font>
    <font>
      <i/>
      <sz val="10"/>
      <name val="Arial"/>
    </font>
    <font>
      <sz val="10"/>
      <color rgb="FF999999"/>
      <name val="'Arial'"/>
    </font>
    <font>
      <sz val="10"/>
      <color rgb="FF000000"/>
      <name val="Arial"/>
    </font>
    <font>
      <b/>
      <i/>
      <sz val="10"/>
      <name val="Arial"/>
    </font>
    <font>
      <sz val="10"/>
      <name val="Arial, sans-serif"/>
    </font>
    <font>
      <b/>
      <sz val="10"/>
      <name val="Arial, sans-serif"/>
    </font>
    <font>
      <sz val="10"/>
      <name val="&quot;arial,sans,sans-serif&quot;"/>
    </font>
    <font>
      <b/>
      <sz val="10"/>
      <name val="&quot;arial,sans,sans-serif&quot;"/>
    </font>
    <font>
      <sz val="10"/>
      <color rgb="FF000000"/>
      <name val="Arial"/>
      <family val="2"/>
    </font>
    <font>
      <b/>
      <sz val="10"/>
      <color rgb="FF000000"/>
      <name val="Arial"/>
      <family val="2"/>
    </font>
    <font>
      <sz val="10"/>
      <name val="Arial"/>
      <family val="2"/>
    </font>
    <font>
      <sz val="10"/>
      <color rgb="FFFF0000"/>
      <name val="Arial"/>
      <family val="2"/>
    </font>
    <font>
      <b/>
      <sz val="10"/>
      <name val="Arial"/>
      <family val="2"/>
    </font>
  </fonts>
  <fills count="12">
    <fill>
      <patternFill patternType="none"/>
    </fill>
    <fill>
      <patternFill patternType="gray125"/>
    </fill>
    <fill>
      <patternFill patternType="solid">
        <fgColor rgb="FFCCCCCC"/>
        <bgColor rgb="FFCCCCCC"/>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D5A6BD"/>
        <bgColor rgb="FFD5A6BD"/>
      </patternFill>
    </fill>
    <fill>
      <patternFill patternType="solid">
        <fgColor rgb="FFB7B7B7"/>
        <bgColor rgb="FFB7B7B7"/>
      </patternFill>
    </fill>
    <fill>
      <patternFill patternType="solid">
        <fgColor rgb="FFFCE8B2"/>
        <bgColor rgb="FFFCE8B2"/>
      </patternFill>
    </fill>
    <fill>
      <patternFill patternType="solid">
        <fgColor rgb="FFFFF2CC"/>
        <bgColor rgb="FFFFF2CC"/>
      </patternFill>
    </fill>
    <fill>
      <patternFill patternType="solid">
        <fgColor rgb="FFFFFFFF"/>
        <bgColor rgb="FFFFFFFF"/>
      </patternFill>
    </fill>
    <fill>
      <patternFill patternType="solid">
        <fgColor theme="1"/>
        <bgColor indexed="64"/>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top style="thin">
        <color rgb="FF000000"/>
      </top>
      <bottom/>
      <diagonal/>
    </border>
  </borders>
  <cellStyleXfs count="1">
    <xf numFmtId="0" fontId="0" fillId="0" borderId="0"/>
  </cellStyleXfs>
  <cellXfs count="122">
    <xf numFmtId="0" fontId="0" fillId="0" borderId="0" xfId="0" applyFont="1" applyAlignment="1"/>
    <xf numFmtId="0" fontId="1" fillId="0" borderId="0" xfId="0" applyFont="1" applyAlignment="1"/>
    <xf numFmtId="0" fontId="1" fillId="4" borderId="0" xfId="0" applyFont="1" applyFill="1" applyAlignment="1"/>
    <xf numFmtId="10" fontId="1" fillId="0" borderId="0" xfId="0" applyNumberFormat="1" applyFont="1"/>
    <xf numFmtId="0" fontId="3" fillId="0" borderId="0" xfId="0" applyFont="1" applyAlignment="1"/>
    <xf numFmtId="0" fontId="1" fillId="5" borderId="0" xfId="0" applyFont="1" applyFill="1" applyAlignment="1"/>
    <xf numFmtId="0" fontId="1" fillId="5" borderId="0" xfId="0" applyFont="1" applyFill="1"/>
    <xf numFmtId="10" fontId="1" fillId="5" borderId="0" xfId="0" applyNumberFormat="1" applyFont="1" applyFill="1"/>
    <xf numFmtId="0" fontId="4" fillId="0" borderId="0" xfId="0" applyFont="1" applyAlignment="1"/>
    <xf numFmtId="0" fontId="1" fillId="0" borderId="0" xfId="0" applyFont="1" applyAlignment="1">
      <alignment horizontal="left" vertical="center"/>
    </xf>
    <xf numFmtId="0" fontId="5" fillId="2" borderId="0" xfId="0" applyFont="1" applyFill="1" applyAlignment="1">
      <alignment vertical="top" wrapText="1"/>
    </xf>
    <xf numFmtId="0" fontId="5" fillId="2" borderId="0" xfId="0" applyFont="1" applyFill="1"/>
    <xf numFmtId="0" fontId="5" fillId="2" borderId="0" xfId="0" applyFont="1" applyFill="1" applyAlignment="1">
      <alignment vertical="top" wrapText="1"/>
    </xf>
    <xf numFmtId="0" fontId="5" fillId="2" borderId="0" xfId="0" applyFont="1" applyFill="1" applyAlignment="1">
      <alignment vertical="top" wrapText="1"/>
    </xf>
    <xf numFmtId="0" fontId="1" fillId="0" borderId="0" xfId="0" applyFont="1" applyAlignment="1">
      <alignment vertical="top" wrapText="1"/>
    </xf>
    <xf numFmtId="0" fontId="1" fillId="0" borderId="0" xfId="0" applyFont="1" applyAlignment="1">
      <alignment vertical="top" wrapText="1"/>
    </xf>
    <xf numFmtId="0" fontId="6" fillId="0" borderId="0" xfId="0" applyFont="1" applyAlignment="1">
      <alignment vertical="top"/>
    </xf>
    <xf numFmtId="0" fontId="1" fillId="0" borderId="0" xfId="0" applyFont="1" applyAlignment="1">
      <alignment vertical="top" wrapText="1"/>
    </xf>
    <xf numFmtId="0" fontId="7" fillId="0" borderId="0" xfId="0" applyFont="1" applyAlignment="1">
      <alignment vertical="top" wrapText="1"/>
    </xf>
    <xf numFmtId="0" fontId="7" fillId="0" borderId="0" xfId="0" applyFont="1" applyAlignment="1"/>
    <xf numFmtId="0" fontId="7" fillId="0" borderId="0" xfId="0" applyFont="1" applyAlignment="1">
      <alignment vertical="top" wrapText="1"/>
    </xf>
    <xf numFmtId="0" fontId="8" fillId="0" borderId="0" xfId="0" quotePrefix="1" applyFont="1" applyAlignment="1">
      <alignment vertical="top"/>
    </xf>
    <xf numFmtId="0" fontId="7" fillId="0" borderId="0" xfId="0" applyFont="1" applyAlignment="1">
      <alignment vertical="top" wrapText="1"/>
    </xf>
    <xf numFmtId="0" fontId="8" fillId="0" borderId="0" xfId="0" applyFont="1" applyAlignment="1">
      <alignment vertical="top"/>
    </xf>
    <xf numFmtId="0" fontId="6" fillId="0" borderId="0" xfId="0" applyFont="1" applyAlignment="1">
      <alignment vertical="top"/>
    </xf>
    <xf numFmtId="0" fontId="5" fillId="0" borderId="0" xfId="0" applyFont="1" applyAlignment="1">
      <alignment vertical="top"/>
    </xf>
    <xf numFmtId="0" fontId="6" fillId="0" borderId="0" xfId="0" applyFont="1" applyAlignment="1">
      <alignment vertical="top" wrapText="1"/>
    </xf>
    <xf numFmtId="0" fontId="6" fillId="0" borderId="0" xfId="0" applyFont="1" applyAlignment="1"/>
    <xf numFmtId="0" fontId="6" fillId="0" borderId="0" xfId="0" applyFont="1" applyAlignment="1">
      <alignment vertical="top" wrapText="1"/>
    </xf>
    <xf numFmtId="0" fontId="6" fillId="0" borderId="0" xfId="0" applyFont="1" applyAlignment="1">
      <alignment vertical="top"/>
    </xf>
    <xf numFmtId="0" fontId="5" fillId="8" borderId="0" xfId="0" applyFont="1" applyFill="1" applyAlignment="1">
      <alignment vertical="top" wrapText="1"/>
    </xf>
    <xf numFmtId="0" fontId="1" fillId="0" borderId="1" xfId="0" applyFont="1" applyBorder="1" applyAlignment="1">
      <alignment vertical="top" wrapText="1"/>
    </xf>
    <xf numFmtId="0" fontId="1" fillId="0" borderId="2" xfId="0" applyFont="1" applyBorder="1" applyAlignment="1">
      <alignment vertical="top" wrapText="1"/>
    </xf>
    <xf numFmtId="0" fontId="1" fillId="9" borderId="1" xfId="0" applyFont="1" applyFill="1" applyBorder="1" applyAlignment="1">
      <alignment vertical="top" wrapText="1"/>
    </xf>
    <xf numFmtId="0" fontId="1" fillId="9" borderId="3" xfId="0" applyFont="1" applyFill="1" applyBorder="1" applyAlignment="1">
      <alignment vertical="top" wrapText="1"/>
    </xf>
    <xf numFmtId="0" fontId="1" fillId="9" borderId="2" xfId="0" applyFont="1" applyFill="1" applyBorder="1" applyAlignment="1">
      <alignment vertical="top" wrapText="1"/>
    </xf>
    <xf numFmtId="0" fontId="1" fillId="0" borderId="4" xfId="0" applyFont="1" applyBorder="1" applyAlignment="1">
      <alignment vertical="top" wrapText="1"/>
    </xf>
    <xf numFmtId="0" fontId="6" fillId="0" borderId="0" xfId="0" applyFont="1" applyAlignment="1">
      <alignment horizontal="left" vertical="top"/>
    </xf>
    <xf numFmtId="49" fontId="6" fillId="0" borderId="0" xfId="0" applyNumberFormat="1" applyFont="1" applyAlignment="1">
      <alignment vertical="top"/>
    </xf>
    <xf numFmtId="0" fontId="9" fillId="0" borderId="0" xfId="0" applyFont="1" applyAlignment="1">
      <alignment vertical="top"/>
    </xf>
    <xf numFmtId="0" fontId="10" fillId="0" borderId="0" xfId="0" applyFont="1" applyAlignment="1">
      <alignment vertical="top" wrapText="1"/>
    </xf>
    <xf numFmtId="0" fontId="6" fillId="0" borderId="0" xfId="0" applyFont="1" applyAlignment="1">
      <alignment vertical="top"/>
    </xf>
    <xf numFmtId="0" fontId="6" fillId="0" borderId="5" xfId="0" applyFont="1" applyBorder="1" applyAlignment="1">
      <alignment horizontal="right" vertical="top" wrapText="1"/>
    </xf>
    <xf numFmtId="0" fontId="6" fillId="0" borderId="0" xfId="0" applyFont="1" applyAlignment="1"/>
    <xf numFmtId="0" fontId="6" fillId="0" borderId="6" xfId="0" applyFont="1" applyBorder="1" applyAlignment="1">
      <alignment vertical="top" wrapText="1"/>
    </xf>
    <xf numFmtId="0" fontId="6" fillId="0" borderId="0" xfId="0" applyFont="1" applyAlignment="1">
      <alignment vertical="top"/>
    </xf>
    <xf numFmtId="0" fontId="6" fillId="9" borderId="1" xfId="0" applyFont="1" applyFill="1" applyBorder="1" applyAlignment="1">
      <alignment vertical="top" wrapText="1"/>
    </xf>
    <xf numFmtId="0" fontId="6" fillId="0" borderId="1" xfId="0" applyFont="1" applyBorder="1" applyAlignment="1">
      <alignment horizontal="right" vertical="top" wrapText="1"/>
    </xf>
    <xf numFmtId="0" fontId="6" fillId="0" borderId="2" xfId="0" applyFont="1" applyBorder="1" applyAlignment="1">
      <alignment vertical="top" wrapText="1"/>
    </xf>
    <xf numFmtId="0" fontId="7" fillId="0" borderId="0" xfId="0" quotePrefix="1" applyFont="1" applyAlignment="1">
      <alignment vertical="top" wrapText="1"/>
    </xf>
    <xf numFmtId="0" fontId="6" fillId="0" borderId="0" xfId="0" applyFont="1" applyAlignment="1"/>
    <xf numFmtId="0" fontId="1" fillId="5" borderId="4" xfId="0" applyFont="1" applyFill="1" applyBorder="1" applyAlignment="1">
      <alignment vertical="top" wrapText="1"/>
    </xf>
    <xf numFmtId="0" fontId="6" fillId="4" borderId="0" xfId="0" applyFont="1" applyFill="1" applyAlignment="1"/>
    <xf numFmtId="0" fontId="2" fillId="0" borderId="0" xfId="0" applyFont="1" applyAlignment="1">
      <alignment vertical="top" wrapText="1"/>
    </xf>
    <xf numFmtId="0" fontId="8" fillId="0" borderId="0" xfId="0" applyFont="1" applyAlignment="1">
      <alignment vertical="top"/>
    </xf>
    <xf numFmtId="0" fontId="8" fillId="0" borderId="0" xfId="0" applyFont="1" applyAlignment="1"/>
    <xf numFmtId="0" fontId="8" fillId="0" borderId="0" xfId="0" applyFont="1" applyAlignment="1">
      <alignment vertical="top" wrapText="1"/>
    </xf>
    <xf numFmtId="0" fontId="6" fillId="0" borderId="0" xfId="0" quotePrefix="1" applyFont="1" applyAlignment="1">
      <alignment vertical="top"/>
    </xf>
    <xf numFmtId="0" fontId="1" fillId="0" borderId="0" xfId="0" quotePrefix="1" applyFont="1" applyAlignment="1"/>
    <xf numFmtId="0" fontId="1" fillId="0" borderId="4" xfId="0" applyFont="1" applyBorder="1" applyAlignment="1">
      <alignment vertical="top" wrapText="1"/>
    </xf>
    <xf numFmtId="0" fontId="11" fillId="0" borderId="0" xfId="0" applyFont="1" applyAlignment="1"/>
    <xf numFmtId="0" fontId="1" fillId="9" borderId="7" xfId="0" applyFont="1" applyFill="1" applyBorder="1" applyAlignment="1">
      <alignment vertical="top" wrapText="1"/>
    </xf>
    <xf numFmtId="0" fontId="1" fillId="0" borderId="8" xfId="0" applyFont="1" applyBorder="1" applyAlignment="1">
      <alignment vertical="top" wrapText="1"/>
    </xf>
    <xf numFmtId="0" fontId="1" fillId="0" borderId="8" xfId="0" applyFont="1" applyBorder="1" applyAlignment="1">
      <alignment vertical="top" wrapText="1"/>
    </xf>
    <xf numFmtId="0" fontId="5" fillId="2" borderId="0" xfId="0" applyFont="1" applyFill="1" applyAlignment="1"/>
    <xf numFmtId="0" fontId="5" fillId="2" borderId="0" xfId="0" applyFont="1" applyFill="1" applyAlignment="1">
      <alignment horizontal="left" vertical="top" wrapText="1"/>
    </xf>
    <xf numFmtId="0" fontId="5" fillId="2" borderId="0" xfId="0" applyFont="1" applyFill="1" applyAlignment="1">
      <alignment horizontal="left" vertical="top" wrapText="1"/>
    </xf>
    <xf numFmtId="0" fontId="5" fillId="2" borderId="0" xfId="0" applyFont="1" applyFill="1" applyAlignment="1">
      <alignment horizontal="left" vertical="top" wrapText="1"/>
    </xf>
    <xf numFmtId="0" fontId="1" fillId="9" borderId="7" xfId="0" applyFont="1" applyFill="1" applyBorder="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xf>
    <xf numFmtId="49" fontId="1" fillId="0" borderId="0" xfId="0" applyNumberFormat="1" applyFont="1" applyAlignment="1">
      <alignment horizontal="left" vertical="top" wrapText="1"/>
    </xf>
    <xf numFmtId="0" fontId="1" fillId="0" borderId="8" xfId="0" applyFont="1" applyBorder="1" applyAlignment="1">
      <alignment horizontal="left" vertical="top" wrapText="1"/>
    </xf>
    <xf numFmtId="0" fontId="1" fillId="0" borderId="4" xfId="0" applyFont="1" applyBorder="1" applyAlignment="1">
      <alignment horizontal="left" vertical="top" wrapText="1"/>
    </xf>
    <xf numFmtId="0" fontId="1" fillId="0" borderId="8" xfId="0" applyFont="1" applyBorder="1" applyAlignment="1">
      <alignment horizontal="left" vertical="top" wrapText="1"/>
    </xf>
    <xf numFmtId="0" fontId="1" fillId="10" borderId="8" xfId="0" applyFont="1" applyFill="1" applyBorder="1" applyAlignment="1">
      <alignment horizontal="left" vertical="top" wrapText="1"/>
    </xf>
    <xf numFmtId="0" fontId="1" fillId="9" borderId="1" xfId="0" applyFont="1" applyFill="1" applyBorder="1" applyAlignment="1">
      <alignment horizontal="left" vertical="top" wrapText="1"/>
    </xf>
    <xf numFmtId="0" fontId="1" fillId="10" borderId="0" xfId="0" applyFont="1" applyFill="1" applyAlignment="1">
      <alignment horizontal="left" vertical="top" wrapText="1"/>
    </xf>
    <xf numFmtId="49" fontId="1" fillId="0" borderId="0" xfId="0" applyNumberFormat="1" applyFont="1" applyAlignment="1">
      <alignment horizontal="left"/>
    </xf>
    <xf numFmtId="0" fontId="1" fillId="9" borderId="0" xfId="0" applyFont="1" applyFill="1" applyAlignment="1">
      <alignment vertical="top" wrapText="1"/>
    </xf>
    <xf numFmtId="0" fontId="1" fillId="9" borderId="0" xfId="0" applyFont="1" applyFill="1" applyAlignment="1">
      <alignment vertical="top" wrapText="1"/>
    </xf>
    <xf numFmtId="0" fontId="1" fillId="0" borderId="0" xfId="0" applyFont="1"/>
    <xf numFmtId="49" fontId="1" fillId="0" borderId="0" xfId="0" applyNumberFormat="1" applyFont="1" applyAlignment="1"/>
    <xf numFmtId="0" fontId="0" fillId="0" borderId="0" xfId="0" applyFont="1" applyAlignment="1"/>
    <xf numFmtId="0" fontId="0" fillId="0" borderId="0" xfId="0" applyFont="1" applyAlignment="1">
      <alignment horizontal="center"/>
    </xf>
    <xf numFmtId="0" fontId="0" fillId="0" borderId="0" xfId="0" applyFont="1" applyAlignment="1">
      <alignment horizontal="center" vertical="center" wrapText="1"/>
    </xf>
    <xf numFmtId="0" fontId="0" fillId="0" borderId="0" xfId="0" applyFont="1" applyAlignment="1">
      <alignment vertical="center"/>
    </xf>
    <xf numFmtId="0" fontId="17" fillId="0" borderId="0" xfId="0" applyFont="1" applyAlignment="1">
      <alignment wrapText="1"/>
    </xf>
    <xf numFmtId="0" fontId="17" fillId="0" borderId="0" xfId="0" applyFont="1" applyAlignment="1"/>
    <xf numFmtId="0" fontId="17" fillId="0" borderId="0" xfId="0" applyFont="1" applyAlignment="1">
      <alignment horizontal="center"/>
    </xf>
    <xf numFmtId="0" fontId="17" fillId="0" borderId="0" xfId="0" applyFont="1" applyAlignment="1">
      <alignment vertical="center"/>
    </xf>
    <xf numFmtId="0" fontId="0" fillId="0" borderId="0" xfId="0" applyFont="1" applyAlignment="1">
      <alignment horizontal="center" vertical="center"/>
    </xf>
    <xf numFmtId="0" fontId="18" fillId="0" borderId="0" xfId="0" applyFont="1" applyAlignment="1">
      <alignment horizontal="center" wrapText="1"/>
    </xf>
    <xf numFmtId="0" fontId="18" fillId="0" borderId="0" xfId="0" applyFont="1" applyAlignment="1"/>
    <xf numFmtId="0" fontId="17" fillId="0" borderId="0" xfId="0" applyFont="1" applyAlignment="1">
      <alignment horizontal="left" vertical="center" wrapText="1"/>
    </xf>
    <xf numFmtId="0" fontId="17" fillId="0" borderId="0" xfId="0" applyFont="1" applyAlignment="1">
      <alignment horizontal="center" vertical="center"/>
    </xf>
    <xf numFmtId="0" fontId="18" fillId="0" borderId="0" xfId="0" applyFont="1" applyAlignment="1">
      <alignment horizontal="center"/>
    </xf>
    <xf numFmtId="0" fontId="13" fillId="0" borderId="0" xfId="0" applyFont="1" applyAlignment="1">
      <alignment vertical="top" wrapText="1"/>
    </xf>
    <xf numFmtId="0" fontId="19" fillId="0" borderId="0" xfId="0" applyFont="1" applyAlignment="1">
      <alignment vertical="top" wrapText="1"/>
    </xf>
    <xf numFmtId="0" fontId="19" fillId="0" borderId="0" xfId="0" applyFont="1" applyAlignment="1">
      <alignment vertical="top"/>
    </xf>
    <xf numFmtId="0" fontId="19" fillId="0" borderId="0" xfId="0" applyFont="1" applyAlignment="1">
      <alignment horizontal="left" vertical="center"/>
    </xf>
    <xf numFmtId="0" fontId="0" fillId="0" borderId="0" xfId="0" applyFont="1" applyAlignment="1"/>
    <xf numFmtId="0" fontId="17" fillId="0" borderId="0" xfId="0" applyFont="1" applyAlignment="1">
      <alignment horizontal="center" vertical="center" wrapText="1"/>
    </xf>
    <xf numFmtId="0" fontId="19" fillId="0" borderId="0" xfId="0" applyFont="1" applyAlignment="1"/>
    <xf numFmtId="0" fontId="1" fillId="0" borderId="0" xfId="0" applyFont="1" applyAlignment="1">
      <alignment vertical="top"/>
    </xf>
    <xf numFmtId="0" fontId="20" fillId="11" borderId="0" xfId="0" applyFont="1" applyFill="1" applyAlignment="1"/>
    <xf numFmtId="0" fontId="21" fillId="0" borderId="0" xfId="0" applyFont="1" applyAlignment="1">
      <alignment vertical="top" wrapText="1"/>
    </xf>
    <xf numFmtId="0" fontId="13" fillId="0" borderId="0" xfId="0" applyFont="1" applyAlignment="1">
      <alignment vertical="top"/>
    </xf>
    <xf numFmtId="0" fontId="15" fillId="0" borderId="0" xfId="0" applyFont="1" applyAlignment="1">
      <alignment vertical="top" wrapText="1"/>
    </xf>
    <xf numFmtId="0" fontId="0" fillId="0" borderId="0" xfId="0" applyFont="1" applyAlignment="1"/>
    <xf numFmtId="0" fontId="4" fillId="0" borderId="0" xfId="0" applyFont="1" applyAlignment="1"/>
    <xf numFmtId="0" fontId="1" fillId="4" borderId="0" xfId="0" applyFont="1" applyFill="1" applyAlignment="1"/>
    <xf numFmtId="0" fontId="1" fillId="0" borderId="0" xfId="0" applyFont="1" applyAlignment="1"/>
    <xf numFmtId="0" fontId="2" fillId="2" borderId="0" xfId="0" applyFont="1" applyFill="1" applyAlignment="1"/>
    <xf numFmtId="0" fontId="2" fillId="3" borderId="0" xfId="0" applyFont="1" applyFill="1" applyAlignment="1"/>
    <xf numFmtId="0" fontId="2" fillId="6" borderId="0" xfId="0" applyFont="1" applyFill="1" applyAlignment="1"/>
    <xf numFmtId="0" fontId="3" fillId="0" borderId="0" xfId="0" applyFont="1" applyAlignment="1"/>
    <xf numFmtId="0" fontId="2" fillId="7" borderId="0" xfId="0" applyFont="1" applyFill="1" applyAlignment="1"/>
    <xf numFmtId="0" fontId="6" fillId="4" borderId="0" xfId="0" applyFont="1" applyFill="1" applyAlignment="1">
      <alignment horizontal="right" vertical="top" wrapText="1"/>
    </xf>
    <xf numFmtId="0" fontId="1" fillId="4" borderId="0" xfId="0" applyFont="1" applyFill="1" applyAlignment="1">
      <alignment horizontal="right" vertical="top" wrapText="1"/>
    </xf>
    <xf numFmtId="0" fontId="17" fillId="0" borderId="0" xfId="0" applyFont="1" applyAlignment="1">
      <alignment horizontal="center" vertical="center" wrapText="1"/>
    </xf>
    <xf numFmtId="0" fontId="17" fillId="0" borderId="0" xfId="0" applyFont="1" applyAlignment="1">
      <alignment horizontal="left"/>
    </xf>
  </cellXfs>
  <cellStyles count="1">
    <cellStyle name="Normal" xfId="0" builtinId="0"/>
  </cellStyles>
  <dxfs count="93">
    <dxf>
      <font>
        <b/>
      </font>
      <fill>
        <patternFill patternType="solid">
          <fgColor rgb="FFFCE8B2"/>
          <bgColor rgb="FFFCE8B2"/>
        </patternFill>
      </fill>
    </dxf>
    <dxf>
      <font>
        <b/>
      </font>
      <fill>
        <patternFill patternType="solid">
          <fgColor rgb="FFF4C7C3"/>
          <bgColor rgb="FFF4C7C3"/>
        </patternFill>
      </fill>
    </dxf>
    <dxf>
      <font>
        <b/>
      </font>
      <fill>
        <patternFill patternType="solid">
          <fgColor rgb="FFB7E1CD"/>
          <bgColor rgb="FFB7E1CD"/>
        </patternFill>
      </fill>
    </dxf>
    <dxf>
      <font>
        <b/>
        <color rgb="FF000000"/>
      </font>
      <fill>
        <patternFill patternType="solid">
          <fgColor rgb="FFEFEFEF"/>
          <bgColor rgb="FFEFEFEF"/>
        </patternFill>
      </fill>
    </dxf>
    <dxf>
      <font>
        <b/>
      </font>
      <fill>
        <patternFill patternType="solid">
          <fgColor rgb="FFFCE8B2"/>
          <bgColor rgb="FFFCE8B2"/>
        </patternFill>
      </fill>
    </dxf>
    <dxf>
      <font>
        <b/>
      </font>
      <fill>
        <patternFill patternType="solid">
          <fgColor rgb="FFF4C7C3"/>
          <bgColor rgb="FFF4C7C3"/>
        </patternFill>
      </fill>
    </dxf>
    <dxf>
      <font>
        <b/>
      </font>
      <fill>
        <patternFill patternType="solid">
          <fgColor rgb="FFB7E1CD"/>
          <bgColor rgb="FFB7E1CD"/>
        </patternFill>
      </fill>
    </dxf>
    <dxf>
      <font>
        <b/>
        <color rgb="FF000000"/>
      </font>
      <fill>
        <patternFill patternType="solid">
          <fgColor rgb="FFEFEFEF"/>
          <bgColor rgb="FFEFEFEF"/>
        </patternFill>
      </fill>
    </dxf>
    <dxf>
      <font>
        <b/>
      </font>
      <fill>
        <patternFill patternType="solid">
          <fgColor rgb="FFFCE8B2"/>
          <bgColor rgb="FFFCE8B2"/>
        </patternFill>
      </fill>
    </dxf>
    <dxf>
      <font>
        <b/>
      </font>
      <fill>
        <patternFill patternType="solid">
          <fgColor rgb="FFF4C7C3"/>
          <bgColor rgb="FFF4C7C3"/>
        </patternFill>
      </fill>
    </dxf>
    <dxf>
      <font>
        <b/>
      </font>
      <fill>
        <patternFill patternType="solid">
          <fgColor rgb="FFB7E1CD"/>
          <bgColor rgb="FFB7E1CD"/>
        </patternFill>
      </fill>
    </dxf>
    <dxf>
      <font>
        <b/>
        <color rgb="FF000000"/>
      </font>
      <fill>
        <patternFill patternType="solid">
          <fgColor rgb="FFEFEFEF"/>
          <bgColor rgb="FFEFEFEF"/>
        </patternFill>
      </fill>
    </dxf>
    <dxf>
      <font>
        <b/>
      </font>
      <fill>
        <patternFill patternType="solid">
          <fgColor rgb="FFFCE8B2"/>
          <bgColor rgb="FFFCE8B2"/>
        </patternFill>
      </fill>
    </dxf>
    <dxf>
      <font>
        <b/>
      </font>
      <fill>
        <patternFill patternType="solid">
          <fgColor rgb="FFF4C7C3"/>
          <bgColor rgb="FFF4C7C3"/>
        </patternFill>
      </fill>
    </dxf>
    <dxf>
      <font>
        <b/>
      </font>
      <fill>
        <patternFill patternType="solid">
          <fgColor rgb="FFB7E1CD"/>
          <bgColor rgb="FFB7E1CD"/>
        </patternFill>
      </fill>
    </dxf>
    <dxf>
      <font>
        <b/>
        <color rgb="FF000000"/>
      </font>
      <fill>
        <patternFill patternType="solid">
          <fgColor rgb="FFEFEFEF"/>
          <bgColor rgb="FFEFEFEF"/>
        </patternFill>
      </fill>
    </dxf>
    <dxf>
      <font>
        <b/>
      </font>
      <fill>
        <patternFill patternType="solid">
          <fgColor rgb="FFFCE8B2"/>
          <bgColor rgb="FFFCE8B2"/>
        </patternFill>
      </fill>
    </dxf>
    <dxf>
      <font>
        <b/>
      </font>
      <fill>
        <patternFill patternType="solid">
          <fgColor rgb="FFF4C7C3"/>
          <bgColor rgb="FFF4C7C3"/>
        </patternFill>
      </fill>
    </dxf>
    <dxf>
      <font>
        <b/>
      </font>
      <fill>
        <patternFill patternType="solid">
          <fgColor rgb="FFB7E1CD"/>
          <bgColor rgb="FFB7E1CD"/>
        </patternFill>
      </fill>
    </dxf>
    <dxf>
      <font>
        <b/>
        <color rgb="FF000000"/>
      </font>
      <fill>
        <patternFill patternType="solid">
          <fgColor rgb="FFEFEFEF"/>
          <bgColor rgb="FFEFEFEF"/>
        </patternFill>
      </fill>
    </dxf>
    <dxf>
      <font>
        <b/>
      </font>
      <fill>
        <patternFill patternType="solid">
          <fgColor rgb="FFFCE8B2"/>
          <bgColor rgb="FFFCE8B2"/>
        </patternFill>
      </fill>
    </dxf>
    <dxf>
      <font>
        <b/>
      </font>
      <fill>
        <patternFill patternType="solid">
          <fgColor rgb="FFF4C7C3"/>
          <bgColor rgb="FFF4C7C3"/>
        </patternFill>
      </fill>
    </dxf>
    <dxf>
      <font>
        <b/>
      </font>
      <fill>
        <patternFill patternType="solid">
          <fgColor rgb="FFB7E1CD"/>
          <bgColor rgb="FFB7E1CD"/>
        </patternFill>
      </fill>
    </dxf>
    <dxf>
      <font>
        <b/>
        <color rgb="FF000000"/>
      </font>
      <fill>
        <patternFill patternType="solid">
          <fgColor rgb="FFEFEFEF"/>
          <bgColor rgb="FFEFEFEF"/>
        </patternFill>
      </fill>
    </dxf>
    <dxf>
      <font>
        <b/>
      </font>
      <fill>
        <patternFill patternType="solid">
          <fgColor rgb="FFFCE8B2"/>
          <bgColor rgb="FFFCE8B2"/>
        </patternFill>
      </fill>
    </dxf>
    <dxf>
      <font>
        <b/>
      </font>
      <fill>
        <patternFill patternType="solid">
          <fgColor rgb="FFF4C7C3"/>
          <bgColor rgb="FFF4C7C3"/>
        </patternFill>
      </fill>
    </dxf>
    <dxf>
      <font>
        <b/>
      </font>
      <fill>
        <patternFill patternType="solid">
          <fgColor rgb="FFB7E1CD"/>
          <bgColor rgb="FFB7E1CD"/>
        </patternFill>
      </fill>
    </dxf>
    <dxf>
      <font>
        <b/>
        <color rgb="FF000000"/>
      </font>
      <fill>
        <patternFill patternType="solid">
          <fgColor rgb="FFEFEFEF"/>
          <bgColor rgb="FFEFEFEF"/>
        </patternFill>
      </fill>
    </dxf>
    <dxf>
      <font>
        <b/>
      </font>
      <fill>
        <patternFill patternType="solid">
          <fgColor rgb="FFFCE8B2"/>
          <bgColor rgb="FFFCE8B2"/>
        </patternFill>
      </fill>
    </dxf>
    <dxf>
      <font>
        <b/>
      </font>
      <fill>
        <patternFill patternType="solid">
          <fgColor rgb="FFF4C7C3"/>
          <bgColor rgb="FFF4C7C3"/>
        </patternFill>
      </fill>
    </dxf>
    <dxf>
      <font>
        <b/>
      </font>
      <fill>
        <patternFill patternType="solid">
          <fgColor rgb="FFB7E1CD"/>
          <bgColor rgb="FFB7E1CD"/>
        </patternFill>
      </fill>
    </dxf>
    <dxf>
      <font>
        <b/>
        <color rgb="FF000000"/>
      </font>
      <fill>
        <patternFill patternType="solid">
          <fgColor rgb="FFEFEFEF"/>
          <bgColor rgb="FFEFEFEF"/>
        </patternFill>
      </fill>
    </dxf>
    <dxf>
      <font>
        <b/>
      </font>
      <fill>
        <patternFill patternType="solid">
          <fgColor rgb="FFFCE8B2"/>
          <bgColor rgb="FFFCE8B2"/>
        </patternFill>
      </fill>
    </dxf>
    <dxf>
      <font>
        <b/>
      </font>
      <fill>
        <patternFill patternType="solid">
          <fgColor rgb="FFF4C7C3"/>
          <bgColor rgb="FFF4C7C3"/>
        </patternFill>
      </fill>
    </dxf>
    <dxf>
      <font>
        <b/>
      </font>
      <fill>
        <patternFill patternType="solid">
          <fgColor rgb="FFB7E1CD"/>
          <bgColor rgb="FFB7E1CD"/>
        </patternFill>
      </fill>
    </dxf>
    <dxf>
      <font>
        <b/>
        <color rgb="FF000000"/>
      </font>
      <fill>
        <patternFill patternType="solid">
          <fgColor rgb="FFEFEFEF"/>
          <bgColor rgb="FFEFEFEF"/>
        </patternFill>
      </fill>
    </dxf>
    <dxf>
      <font>
        <b/>
      </font>
      <fill>
        <patternFill patternType="solid">
          <fgColor rgb="FFFCE8B2"/>
          <bgColor rgb="FFFCE8B2"/>
        </patternFill>
      </fill>
    </dxf>
    <dxf>
      <font>
        <b/>
      </font>
      <fill>
        <patternFill patternType="solid">
          <fgColor rgb="FFF4C7C3"/>
          <bgColor rgb="FFF4C7C3"/>
        </patternFill>
      </fill>
    </dxf>
    <dxf>
      <font>
        <b/>
      </font>
      <fill>
        <patternFill patternType="solid">
          <fgColor rgb="FFB7E1CD"/>
          <bgColor rgb="FFB7E1CD"/>
        </patternFill>
      </fill>
    </dxf>
    <dxf>
      <font>
        <b/>
        <color rgb="FF000000"/>
      </font>
      <fill>
        <patternFill patternType="solid">
          <fgColor rgb="FFEFEFEF"/>
          <bgColor rgb="FFEFEFEF"/>
        </patternFill>
      </fill>
    </dxf>
    <dxf>
      <font>
        <b/>
      </font>
      <fill>
        <patternFill patternType="solid">
          <fgColor rgb="FFFCE8B2"/>
          <bgColor rgb="FFFCE8B2"/>
        </patternFill>
      </fill>
    </dxf>
    <dxf>
      <font>
        <b/>
      </font>
      <fill>
        <patternFill patternType="solid">
          <fgColor rgb="FFF4C7C3"/>
          <bgColor rgb="FFF4C7C3"/>
        </patternFill>
      </fill>
    </dxf>
    <dxf>
      <font>
        <b/>
      </font>
      <fill>
        <patternFill patternType="solid">
          <fgColor rgb="FFB7E1CD"/>
          <bgColor rgb="FFB7E1CD"/>
        </patternFill>
      </fill>
    </dxf>
    <dxf>
      <font>
        <b/>
        <color rgb="FF000000"/>
      </font>
      <fill>
        <patternFill patternType="solid">
          <fgColor rgb="FFEFEFEF"/>
          <bgColor rgb="FFEFEFEF"/>
        </patternFill>
      </fill>
    </dxf>
    <dxf>
      <font>
        <b/>
      </font>
      <fill>
        <patternFill patternType="solid">
          <fgColor rgb="FFFCE8B2"/>
          <bgColor rgb="FFFCE8B2"/>
        </patternFill>
      </fill>
    </dxf>
    <dxf>
      <font>
        <b/>
      </font>
      <fill>
        <patternFill patternType="solid">
          <fgColor rgb="FFF4C7C3"/>
          <bgColor rgb="FFF4C7C3"/>
        </patternFill>
      </fill>
    </dxf>
    <dxf>
      <font>
        <b/>
      </font>
      <fill>
        <patternFill patternType="solid">
          <fgColor rgb="FFB7E1CD"/>
          <bgColor rgb="FFB7E1CD"/>
        </patternFill>
      </fill>
    </dxf>
    <dxf>
      <font>
        <b/>
        <color rgb="FF000000"/>
      </font>
      <fill>
        <patternFill patternType="solid">
          <fgColor rgb="FFEFEFEF"/>
          <bgColor rgb="FFEFEFEF"/>
        </patternFill>
      </fill>
    </dxf>
    <dxf>
      <font>
        <b/>
      </font>
      <fill>
        <patternFill patternType="solid">
          <fgColor rgb="FFFCE8B2"/>
          <bgColor rgb="FFFCE8B2"/>
        </patternFill>
      </fill>
    </dxf>
    <dxf>
      <font>
        <b/>
      </font>
      <fill>
        <patternFill patternType="solid">
          <fgColor rgb="FFF4C7C3"/>
          <bgColor rgb="FFF4C7C3"/>
        </patternFill>
      </fill>
    </dxf>
    <dxf>
      <font>
        <b/>
      </font>
      <fill>
        <patternFill patternType="solid">
          <fgColor rgb="FFB7E1CD"/>
          <bgColor rgb="FFB7E1CD"/>
        </patternFill>
      </fill>
    </dxf>
    <dxf>
      <font>
        <b/>
        <color rgb="FF000000"/>
      </font>
      <fill>
        <patternFill patternType="solid">
          <fgColor rgb="FFEFEFEF"/>
          <bgColor rgb="FFEFEFEF"/>
        </patternFill>
      </fill>
    </dxf>
    <dxf>
      <fill>
        <patternFill patternType="solid">
          <fgColor rgb="FFB7E1CD"/>
          <bgColor rgb="FFB7E1CD"/>
        </patternFill>
      </fill>
    </dxf>
    <dxf>
      <font>
        <b/>
      </font>
      <fill>
        <patternFill patternType="solid">
          <fgColor rgb="FFFCE8B2"/>
          <bgColor rgb="FFFCE8B2"/>
        </patternFill>
      </fill>
    </dxf>
    <dxf>
      <font>
        <b/>
      </font>
      <fill>
        <patternFill patternType="solid">
          <fgColor rgb="FFF4C7C3"/>
          <bgColor rgb="FFF4C7C3"/>
        </patternFill>
      </fill>
    </dxf>
    <dxf>
      <font>
        <b/>
      </font>
      <fill>
        <patternFill patternType="solid">
          <fgColor rgb="FFB7E1CD"/>
          <bgColor rgb="FFB7E1CD"/>
        </patternFill>
      </fill>
    </dxf>
    <dxf>
      <font>
        <b/>
        <color rgb="FF000000"/>
      </font>
      <fill>
        <patternFill patternType="solid">
          <fgColor rgb="FFEFEFEF"/>
          <bgColor rgb="FFEFEFEF"/>
        </patternFill>
      </fill>
    </dxf>
    <dxf>
      <font>
        <b/>
      </font>
      <fill>
        <patternFill patternType="solid">
          <fgColor rgb="FFFCE8B2"/>
          <bgColor rgb="FFFCE8B2"/>
        </patternFill>
      </fill>
    </dxf>
    <dxf>
      <font>
        <b/>
      </font>
      <fill>
        <patternFill patternType="solid">
          <fgColor rgb="FFF4C7C3"/>
          <bgColor rgb="FFF4C7C3"/>
        </patternFill>
      </fill>
    </dxf>
    <dxf>
      <font>
        <b/>
      </font>
      <fill>
        <patternFill patternType="solid">
          <fgColor rgb="FFB7E1CD"/>
          <bgColor rgb="FFB7E1CD"/>
        </patternFill>
      </fill>
    </dxf>
    <dxf>
      <font>
        <b/>
        <color rgb="FF000000"/>
      </font>
      <fill>
        <patternFill patternType="solid">
          <fgColor rgb="FFEFEFEF"/>
          <bgColor rgb="FFEFEFEF"/>
        </patternFill>
      </fill>
    </dxf>
    <dxf>
      <font>
        <b/>
      </font>
      <fill>
        <patternFill patternType="solid">
          <fgColor rgb="FFFCE8B2"/>
          <bgColor rgb="FFFCE8B2"/>
        </patternFill>
      </fill>
    </dxf>
    <dxf>
      <font>
        <b/>
      </font>
      <fill>
        <patternFill patternType="solid">
          <fgColor rgb="FFF4C7C3"/>
          <bgColor rgb="FFF4C7C3"/>
        </patternFill>
      </fill>
    </dxf>
    <dxf>
      <font>
        <b/>
      </font>
      <fill>
        <patternFill patternType="solid">
          <fgColor rgb="FFB7E1CD"/>
          <bgColor rgb="FFB7E1CD"/>
        </patternFill>
      </fill>
    </dxf>
    <dxf>
      <font>
        <b/>
        <color rgb="FF000000"/>
      </font>
      <fill>
        <patternFill patternType="solid">
          <fgColor rgb="FFEFEFEF"/>
          <bgColor rgb="FFEFEFEF"/>
        </patternFill>
      </fill>
    </dxf>
    <dxf>
      <font>
        <b/>
      </font>
      <fill>
        <patternFill patternType="solid">
          <fgColor rgb="FFFCE8B2"/>
          <bgColor rgb="FFFCE8B2"/>
        </patternFill>
      </fill>
    </dxf>
    <dxf>
      <font>
        <b/>
      </font>
      <fill>
        <patternFill patternType="solid">
          <fgColor rgb="FFF4C7C3"/>
          <bgColor rgb="FFF4C7C3"/>
        </patternFill>
      </fill>
    </dxf>
    <dxf>
      <font>
        <b/>
      </font>
      <fill>
        <patternFill patternType="solid">
          <fgColor rgb="FFB7E1CD"/>
          <bgColor rgb="FFB7E1CD"/>
        </patternFill>
      </fill>
    </dxf>
    <dxf>
      <font>
        <b/>
        <color rgb="FF000000"/>
      </font>
      <fill>
        <patternFill patternType="solid">
          <fgColor rgb="FFEFEFEF"/>
          <bgColor rgb="FFEFEFEF"/>
        </patternFill>
      </fill>
    </dxf>
    <dxf>
      <font>
        <b/>
      </font>
      <fill>
        <patternFill patternType="solid">
          <fgColor rgb="FFFCE8B2"/>
          <bgColor rgb="FFFCE8B2"/>
        </patternFill>
      </fill>
    </dxf>
    <dxf>
      <font>
        <b/>
      </font>
      <fill>
        <patternFill patternType="solid">
          <fgColor rgb="FFF4C7C3"/>
          <bgColor rgb="FFF4C7C3"/>
        </patternFill>
      </fill>
    </dxf>
    <dxf>
      <font>
        <b/>
      </font>
      <fill>
        <patternFill patternType="solid">
          <fgColor rgb="FFB7E1CD"/>
          <bgColor rgb="FFB7E1CD"/>
        </patternFill>
      </fill>
    </dxf>
    <dxf>
      <font>
        <b/>
        <color rgb="FF000000"/>
      </font>
      <fill>
        <patternFill patternType="solid">
          <fgColor rgb="FFEFEFEF"/>
          <bgColor rgb="FFEFEFEF"/>
        </patternFill>
      </fill>
    </dxf>
    <dxf>
      <font>
        <b/>
      </font>
      <fill>
        <patternFill patternType="solid">
          <fgColor rgb="FFFCE8B2"/>
          <bgColor rgb="FFFCE8B2"/>
        </patternFill>
      </fill>
    </dxf>
    <dxf>
      <font>
        <b/>
      </font>
      <fill>
        <patternFill patternType="solid">
          <fgColor rgb="FFF4C7C3"/>
          <bgColor rgb="FFF4C7C3"/>
        </patternFill>
      </fill>
    </dxf>
    <dxf>
      <font>
        <b/>
      </font>
      <fill>
        <patternFill patternType="solid">
          <fgColor rgb="FFB7E1CD"/>
          <bgColor rgb="FFB7E1CD"/>
        </patternFill>
      </fill>
    </dxf>
    <dxf>
      <font>
        <b/>
        <color rgb="FF000000"/>
      </font>
      <fill>
        <patternFill patternType="solid">
          <fgColor rgb="FFEFEFEF"/>
          <bgColor rgb="FFEFEFEF"/>
        </patternFill>
      </fill>
    </dxf>
    <dxf>
      <font>
        <b/>
      </font>
      <fill>
        <patternFill patternType="solid">
          <fgColor rgb="FFFCE8B2"/>
          <bgColor rgb="FFFCE8B2"/>
        </patternFill>
      </fill>
    </dxf>
    <dxf>
      <font>
        <b/>
      </font>
      <fill>
        <patternFill patternType="solid">
          <fgColor rgb="FFF4C7C3"/>
          <bgColor rgb="FFF4C7C3"/>
        </patternFill>
      </fill>
    </dxf>
    <dxf>
      <font>
        <b/>
      </font>
      <fill>
        <patternFill patternType="solid">
          <fgColor rgb="FFB7E1CD"/>
          <bgColor rgb="FFB7E1CD"/>
        </patternFill>
      </fill>
    </dxf>
    <dxf>
      <font>
        <b/>
        <color rgb="FF000000"/>
      </font>
      <fill>
        <patternFill patternType="solid">
          <fgColor rgb="FFEFEFEF"/>
          <bgColor rgb="FFEFEFEF"/>
        </patternFill>
      </fill>
    </dxf>
    <dxf>
      <font>
        <b/>
      </font>
      <fill>
        <patternFill patternType="solid">
          <fgColor rgb="FFFCE8B2"/>
          <bgColor rgb="FFFCE8B2"/>
        </patternFill>
      </fill>
    </dxf>
    <dxf>
      <font>
        <b/>
      </font>
      <fill>
        <patternFill patternType="solid">
          <fgColor rgb="FFF4C7C3"/>
          <bgColor rgb="FFF4C7C3"/>
        </patternFill>
      </fill>
    </dxf>
    <dxf>
      <font>
        <b/>
      </font>
      <fill>
        <patternFill patternType="solid">
          <fgColor rgb="FFB7E1CD"/>
          <bgColor rgb="FFB7E1CD"/>
        </patternFill>
      </fill>
    </dxf>
    <dxf>
      <font>
        <b/>
        <color rgb="FF000000"/>
      </font>
      <fill>
        <patternFill patternType="solid">
          <fgColor rgb="FFEFEFEF"/>
          <bgColor rgb="FFEFEFEF"/>
        </patternFill>
      </fill>
    </dxf>
    <dxf>
      <font>
        <b/>
        <color rgb="FF000000"/>
      </font>
      <fill>
        <patternFill patternType="solid">
          <fgColor rgb="FFEFEFEF"/>
          <bgColor rgb="FFEFEFEF"/>
        </patternFill>
      </fill>
    </dxf>
    <dxf>
      <font>
        <b/>
      </font>
      <fill>
        <patternFill patternType="solid">
          <fgColor rgb="FFFCE8B2"/>
          <bgColor rgb="FFFCE8B2"/>
        </patternFill>
      </fill>
    </dxf>
    <dxf>
      <font>
        <b/>
      </font>
      <fill>
        <patternFill patternType="solid">
          <fgColor rgb="FFF4C7C3"/>
          <bgColor rgb="FFF4C7C3"/>
        </patternFill>
      </fill>
    </dxf>
    <dxf>
      <font>
        <b/>
      </font>
      <fill>
        <patternFill patternType="solid">
          <fgColor rgb="FFB7E1CD"/>
          <bgColor rgb="FFB7E1CD"/>
        </patternFill>
      </fill>
    </dxf>
    <dxf>
      <font>
        <b/>
        <color rgb="FF000000"/>
      </font>
      <fill>
        <patternFill patternType="solid">
          <fgColor rgb="FFEFEFEF"/>
          <bgColor rgb="FFEFEFEF"/>
        </patternFill>
      </fill>
    </dxf>
    <dxf>
      <font>
        <b/>
      </font>
      <fill>
        <patternFill patternType="solid">
          <fgColor rgb="FFFCE8B2"/>
          <bgColor rgb="FFFCE8B2"/>
        </patternFill>
      </fill>
    </dxf>
    <dxf>
      <font>
        <b/>
      </font>
      <fill>
        <patternFill patternType="solid">
          <fgColor rgb="FFF4C7C3"/>
          <bgColor rgb="FFF4C7C3"/>
        </patternFill>
      </fill>
    </dxf>
    <dxf>
      <font>
        <b/>
      </font>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oneCellAnchor>
    <xdr:from>
      <xdr:col>1</xdr:col>
      <xdr:colOff>0</xdr:colOff>
      <xdr:row>43</xdr:row>
      <xdr:rowOff>0</xdr:rowOff>
    </xdr:from>
    <xdr:ext cx="200025" cy="200025"/>
    <xdr:pic>
      <xdr:nvPicPr>
        <xdr:cNvPr id="2" name="image6.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44</xdr:row>
      <xdr:rowOff>0</xdr:rowOff>
    </xdr:from>
    <xdr:ext cx="200025" cy="200025"/>
    <xdr:pic>
      <xdr:nvPicPr>
        <xdr:cNvPr id="3" name="image3.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45</xdr:row>
      <xdr:rowOff>0</xdr:rowOff>
    </xdr:from>
    <xdr:ext cx="200025" cy="200025"/>
    <xdr:pic>
      <xdr:nvPicPr>
        <xdr:cNvPr id="4" name="image2.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46</xdr:row>
      <xdr:rowOff>0</xdr:rowOff>
    </xdr:from>
    <xdr:ext cx="200025" cy="200025"/>
    <xdr:pic>
      <xdr:nvPicPr>
        <xdr:cNvPr id="5" name="image21.pn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47</xdr:row>
      <xdr:rowOff>0</xdr:rowOff>
    </xdr:from>
    <xdr:ext cx="200025" cy="200025"/>
    <xdr:pic>
      <xdr:nvPicPr>
        <xdr:cNvPr id="6" name="image1.pn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0</xdr:colOff>
      <xdr:row>48</xdr:row>
      <xdr:rowOff>0</xdr:rowOff>
    </xdr:from>
    <xdr:ext cx="200025" cy="200025"/>
    <xdr:pic>
      <xdr:nvPicPr>
        <xdr:cNvPr id="7" name="image5.png">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49</xdr:row>
      <xdr:rowOff>0</xdr:rowOff>
    </xdr:from>
    <xdr:ext cx="200025" cy="200025"/>
    <xdr:pic>
      <xdr:nvPicPr>
        <xdr:cNvPr id="8" name="image4.png">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0</xdr:colOff>
      <xdr:row>50</xdr:row>
      <xdr:rowOff>0</xdr:rowOff>
    </xdr:from>
    <xdr:ext cx="200025" cy="200025"/>
    <xdr:pic>
      <xdr:nvPicPr>
        <xdr:cNvPr id="9" name="image13.png">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51</xdr:row>
      <xdr:rowOff>0</xdr:rowOff>
    </xdr:from>
    <xdr:ext cx="200025" cy="200025"/>
    <xdr:pic>
      <xdr:nvPicPr>
        <xdr:cNvPr id="10" name="image11.png">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52</xdr:row>
      <xdr:rowOff>0</xdr:rowOff>
    </xdr:from>
    <xdr:ext cx="200025" cy="200025"/>
    <xdr:pic>
      <xdr:nvPicPr>
        <xdr:cNvPr id="11" name="image14.png">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53</xdr:row>
      <xdr:rowOff>0</xdr:rowOff>
    </xdr:from>
    <xdr:ext cx="200025" cy="200025"/>
    <xdr:pic>
      <xdr:nvPicPr>
        <xdr:cNvPr id="12" name="image12.png">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xdr:col>
      <xdr:colOff>0</xdr:colOff>
      <xdr:row>54</xdr:row>
      <xdr:rowOff>0</xdr:rowOff>
    </xdr:from>
    <xdr:ext cx="200025" cy="200025"/>
    <xdr:pic>
      <xdr:nvPicPr>
        <xdr:cNvPr id="13" name="image17.png">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xdr:col>
      <xdr:colOff>0</xdr:colOff>
      <xdr:row>55</xdr:row>
      <xdr:rowOff>0</xdr:rowOff>
    </xdr:from>
    <xdr:ext cx="200025" cy="200025"/>
    <xdr:pic>
      <xdr:nvPicPr>
        <xdr:cNvPr id="14" name="image16.png">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xdr:col>
      <xdr:colOff>0</xdr:colOff>
      <xdr:row>56</xdr:row>
      <xdr:rowOff>0</xdr:rowOff>
    </xdr:from>
    <xdr:ext cx="200025" cy="200025"/>
    <xdr:pic>
      <xdr:nvPicPr>
        <xdr:cNvPr id="15" name="image22.png">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xdr:col>
      <xdr:colOff>0</xdr:colOff>
      <xdr:row>57</xdr:row>
      <xdr:rowOff>0</xdr:rowOff>
    </xdr:from>
    <xdr:ext cx="200025" cy="200025"/>
    <xdr:pic>
      <xdr:nvPicPr>
        <xdr:cNvPr id="16" name="image23.png">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xdr:col>
      <xdr:colOff>0</xdr:colOff>
      <xdr:row>58</xdr:row>
      <xdr:rowOff>0</xdr:rowOff>
    </xdr:from>
    <xdr:ext cx="200025" cy="200025"/>
    <xdr:pic>
      <xdr:nvPicPr>
        <xdr:cNvPr id="17" name="image7.png">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xdr:col>
      <xdr:colOff>0</xdr:colOff>
      <xdr:row>59</xdr:row>
      <xdr:rowOff>0</xdr:rowOff>
    </xdr:from>
    <xdr:ext cx="200025" cy="200025"/>
    <xdr:pic>
      <xdr:nvPicPr>
        <xdr:cNvPr id="18" name="image9.png">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xdr:col>
      <xdr:colOff>0</xdr:colOff>
      <xdr:row>60</xdr:row>
      <xdr:rowOff>0</xdr:rowOff>
    </xdr:from>
    <xdr:ext cx="200025" cy="200025"/>
    <xdr:pic>
      <xdr:nvPicPr>
        <xdr:cNvPr id="19" name="image19.png">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xdr:col>
      <xdr:colOff>0</xdr:colOff>
      <xdr:row>61</xdr:row>
      <xdr:rowOff>0</xdr:rowOff>
    </xdr:from>
    <xdr:ext cx="200025" cy="200025"/>
    <xdr:pic>
      <xdr:nvPicPr>
        <xdr:cNvPr id="20" name="image15.png">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1</xdr:col>
      <xdr:colOff>0</xdr:colOff>
      <xdr:row>62</xdr:row>
      <xdr:rowOff>0</xdr:rowOff>
    </xdr:from>
    <xdr:ext cx="200025" cy="200025"/>
    <xdr:pic>
      <xdr:nvPicPr>
        <xdr:cNvPr id="21" name="image10.png">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63</xdr:row>
      <xdr:rowOff>0</xdr:rowOff>
    </xdr:from>
    <xdr:ext cx="200025" cy="200025"/>
    <xdr:pic>
      <xdr:nvPicPr>
        <xdr:cNvPr id="22" name="image8.png">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64</xdr:row>
      <xdr:rowOff>0</xdr:rowOff>
    </xdr:from>
    <xdr:ext cx="200025" cy="200025"/>
    <xdr:pic>
      <xdr:nvPicPr>
        <xdr:cNvPr id="23" name="image20.png">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65</xdr:row>
      <xdr:rowOff>0</xdr:rowOff>
    </xdr:from>
    <xdr:ext cx="200025" cy="200025"/>
    <xdr:pic>
      <xdr:nvPicPr>
        <xdr:cNvPr id="24" name="image18.png">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xdr:col>
      <xdr:colOff>0</xdr:colOff>
      <xdr:row>66</xdr:row>
      <xdr:rowOff>0</xdr:rowOff>
    </xdr:from>
    <xdr:ext cx="200025" cy="200025"/>
    <xdr:pic>
      <xdr:nvPicPr>
        <xdr:cNvPr id="25" name="image24.png">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58"/>
  <sheetViews>
    <sheetView tabSelected="1" workbookViewId="0">
      <selection activeCell="A2" sqref="A2:B2"/>
    </sheetView>
  </sheetViews>
  <sheetFormatPr defaultColWidth="14.4609375" defaultRowHeight="15.75" customHeight="1"/>
  <cols>
    <col min="1" max="1" width="110.07421875" customWidth="1"/>
    <col min="2" max="2" width="7" customWidth="1"/>
    <col min="3" max="3" width="3" customWidth="1"/>
    <col min="4" max="4" width="20.4609375" customWidth="1"/>
    <col min="5" max="5" width="13.3046875" customWidth="1"/>
    <col min="6" max="6" width="13.53515625" customWidth="1"/>
    <col min="7" max="7" width="39.3046875" customWidth="1"/>
    <col min="8" max="8" width="3.4609375" customWidth="1"/>
  </cols>
  <sheetData>
    <row r="1" spans="1:7" ht="12.45">
      <c r="A1" s="1" t="s">
        <v>8222</v>
      </c>
      <c r="D1" s="113" t="s">
        <v>0</v>
      </c>
      <c r="E1" s="109"/>
      <c r="F1" s="109"/>
      <c r="G1" s="109"/>
    </row>
    <row r="2" spans="1:7" ht="12.45">
      <c r="A2" s="113" t="s">
        <v>1</v>
      </c>
      <c r="B2" s="109"/>
      <c r="D2" s="114" t="s">
        <v>2</v>
      </c>
      <c r="E2" s="109"/>
      <c r="F2" s="109"/>
      <c r="G2" s="109"/>
    </row>
    <row r="3" spans="1:7" ht="12.45">
      <c r="A3" s="109"/>
      <c r="B3" s="109"/>
      <c r="D3" s="2" t="s">
        <v>3</v>
      </c>
      <c r="E3" s="2" t="s">
        <v>4</v>
      </c>
      <c r="F3" s="2" t="s">
        <v>5</v>
      </c>
      <c r="G3" s="2" t="s">
        <v>6</v>
      </c>
    </row>
    <row r="4" spans="1:7" ht="12.45">
      <c r="A4" s="112" t="s">
        <v>7</v>
      </c>
      <c r="B4" s="109"/>
      <c r="D4" s="1" t="s">
        <v>8</v>
      </c>
      <c r="E4" s="1">
        <v>71</v>
      </c>
      <c r="F4" s="3">
        <f>(StoryText1!H105)/(E4)</f>
        <v>4.2253521126760563E-2</v>
      </c>
    </row>
    <row r="5" spans="1:7" ht="12.45">
      <c r="A5" s="112" t="s">
        <v>9</v>
      </c>
      <c r="B5" s="109"/>
      <c r="D5" s="1" t="s">
        <v>10</v>
      </c>
      <c r="E5" s="1">
        <v>429</v>
      </c>
      <c r="F5" s="3">
        <f>(StoryText2!H485)/(E5)</f>
        <v>2.331002331002331E-3</v>
      </c>
    </row>
    <row r="6" spans="1:7" ht="12.45">
      <c r="A6" s="112" t="s">
        <v>11</v>
      </c>
      <c r="B6" s="109"/>
      <c r="D6" s="1" t="s">
        <v>12</v>
      </c>
      <c r="E6" s="1">
        <v>466</v>
      </c>
      <c r="F6" s="3">
        <f>(StoryText3!H530)/(E6)</f>
        <v>0</v>
      </c>
      <c r="G6" s="1"/>
    </row>
    <row r="7" spans="1:7" ht="12.45">
      <c r="A7" s="112" t="s">
        <v>13</v>
      </c>
      <c r="B7" s="109"/>
      <c r="D7" s="1" t="s">
        <v>14</v>
      </c>
      <c r="E7" s="1">
        <v>20</v>
      </c>
      <c r="F7" s="3">
        <f>(Snippet1!H35)/(E7)</f>
        <v>0</v>
      </c>
    </row>
    <row r="8" spans="1:7" ht="12.45">
      <c r="A8" s="116" t="s">
        <v>15</v>
      </c>
      <c r="B8" s="109"/>
      <c r="D8" s="1" t="s">
        <v>16</v>
      </c>
      <c r="E8" s="1">
        <v>6</v>
      </c>
      <c r="F8" s="3">
        <f>(Snippet2!H12)/(E8)</f>
        <v>0</v>
      </c>
    </row>
    <row r="9" spans="1:7" ht="12.45">
      <c r="A9" s="112" t="s">
        <v>17</v>
      </c>
      <c r="B9" s="109"/>
      <c r="D9" s="1" t="s">
        <v>18</v>
      </c>
      <c r="E9" s="1">
        <v>10</v>
      </c>
      <c r="F9" s="3">
        <f>(Snippet3!H13)/(E9)</f>
        <v>0.1</v>
      </c>
    </row>
    <row r="10" spans="1:7" ht="12.45">
      <c r="A10" s="112" t="s">
        <v>19</v>
      </c>
      <c r="B10" s="109"/>
      <c r="D10" s="1" t="s">
        <v>20</v>
      </c>
      <c r="E10" s="1">
        <v>4</v>
      </c>
      <c r="F10" s="3">
        <f>(Snippet4!H7)/(E10)</f>
        <v>0</v>
      </c>
    </row>
    <row r="11" spans="1:7" ht="12.45">
      <c r="A11" s="109"/>
      <c r="B11" s="109"/>
      <c r="D11" s="1" t="s">
        <v>21</v>
      </c>
      <c r="E11" s="1">
        <v>9</v>
      </c>
      <c r="F11" s="3">
        <f>(Snippet5!H19)/(E11)</f>
        <v>0</v>
      </c>
    </row>
    <row r="12" spans="1:7" ht="12.45">
      <c r="A12" s="113" t="s">
        <v>22</v>
      </c>
      <c r="B12" s="109"/>
      <c r="D12" s="1" t="s">
        <v>23</v>
      </c>
      <c r="E12" s="1">
        <v>338</v>
      </c>
      <c r="F12" s="3">
        <f>(BattleText!G476)/(E12)</f>
        <v>2.9585798816568046E-2</v>
      </c>
    </row>
    <row r="13" spans="1:7" ht="12.45">
      <c r="A13" s="109"/>
      <c r="B13" s="109"/>
      <c r="D13" s="5" t="s">
        <v>24</v>
      </c>
      <c r="E13" s="6">
        <f>SUM(E4:E12)</f>
        <v>1353</v>
      </c>
      <c r="F13" s="7">
        <f>SUM(StoryText1!H105, StoryText2!H483, StoryText3!H530, Snippet1!H35, Snippet2!H12, Snippet3!H13, Snippet4!H7, Snippet5!H19, BattleText!G476)/E13</f>
        <v>1.0347376201034738E-2</v>
      </c>
      <c r="G13" s="6"/>
    </row>
    <row r="14" spans="1:7" ht="12.45">
      <c r="A14" s="112" t="s">
        <v>25</v>
      </c>
      <c r="B14" s="109"/>
      <c r="D14" s="115" t="s">
        <v>26</v>
      </c>
      <c r="E14" s="109"/>
      <c r="F14" s="109"/>
      <c r="G14" s="109"/>
    </row>
    <row r="15" spans="1:7" ht="12.45">
      <c r="A15" s="112" t="s">
        <v>27</v>
      </c>
      <c r="B15" s="109"/>
      <c r="D15" s="2" t="s">
        <v>3</v>
      </c>
      <c r="E15" s="2" t="s">
        <v>28</v>
      </c>
      <c r="F15" s="2" t="s">
        <v>5</v>
      </c>
      <c r="G15" s="2" t="s">
        <v>6</v>
      </c>
    </row>
    <row r="16" spans="1:7" ht="12.45">
      <c r="A16" s="112" t="s">
        <v>29</v>
      </c>
      <c r="B16" s="109"/>
      <c r="D16" s="1" t="s">
        <v>30</v>
      </c>
      <c r="E16" s="1">
        <v>38</v>
      </c>
      <c r="F16" s="3">
        <f>(Items!F44)/(E16)</f>
        <v>0.5</v>
      </c>
      <c r="G16" s="1" t="s">
        <v>31</v>
      </c>
    </row>
    <row r="17" spans="1:7" ht="12.45">
      <c r="A17" s="112" t="s">
        <v>32</v>
      </c>
      <c r="B17" s="109"/>
      <c r="D17" s="1" t="s">
        <v>33</v>
      </c>
      <c r="E17" s="1">
        <v>28</v>
      </c>
      <c r="F17" s="3">
        <f>(Medals!E33)/(E17)</f>
        <v>1</v>
      </c>
      <c r="G17" s="1" t="s">
        <v>31</v>
      </c>
    </row>
    <row r="18" spans="1:7" ht="12.9">
      <c r="A18" s="112" t="s">
        <v>34</v>
      </c>
      <c r="B18" s="109"/>
      <c r="D18" s="1" t="s">
        <v>35</v>
      </c>
      <c r="E18" s="1">
        <v>60</v>
      </c>
      <c r="F18" s="3">
        <f>(Medarots!E65)/(E18)</f>
        <v>1</v>
      </c>
      <c r="G18" s="1" t="s">
        <v>31</v>
      </c>
    </row>
    <row r="19" spans="1:7" ht="12.45">
      <c r="A19" s="112" t="s">
        <v>36</v>
      </c>
      <c r="B19" s="109"/>
      <c r="D19" s="1" t="s">
        <v>37</v>
      </c>
      <c r="E19" s="1">
        <v>240</v>
      </c>
      <c r="F19" s="3">
        <f>(HeadParts!F65)/(E19)</f>
        <v>0.25</v>
      </c>
      <c r="G19" s="1" t="s">
        <v>31</v>
      </c>
    </row>
    <row r="20" spans="1:7" ht="12.45">
      <c r="A20" s="112" t="s">
        <v>38</v>
      </c>
      <c r="B20" s="109"/>
      <c r="D20" s="1" t="s">
        <v>39</v>
      </c>
      <c r="E20" s="1">
        <v>28</v>
      </c>
      <c r="F20" s="3">
        <f>(Attributes!E33)/(E20)</f>
        <v>0.9642857142857143</v>
      </c>
      <c r="G20" s="1"/>
    </row>
    <row r="21" spans="1:7" ht="12.45">
      <c r="A21" s="112" t="s">
        <v>40</v>
      </c>
      <c r="B21" s="109"/>
      <c r="D21" s="1" t="s">
        <v>41</v>
      </c>
      <c r="E21" s="1">
        <v>8</v>
      </c>
      <c r="F21" s="3">
        <f>(Skills!E13)/(E21)</f>
        <v>1</v>
      </c>
      <c r="G21" s="1"/>
    </row>
    <row r="22" spans="1:7" ht="12.45">
      <c r="A22" s="112"/>
      <c r="B22" s="109"/>
      <c r="D22" s="1" t="s">
        <v>42</v>
      </c>
      <c r="E22" s="1">
        <v>85</v>
      </c>
      <c r="F22" s="3">
        <f>(Medarotters!F90)/(E22)</f>
        <v>1</v>
      </c>
      <c r="G22" s="1" t="s">
        <v>43</v>
      </c>
    </row>
    <row r="23" spans="1:7" ht="12.45">
      <c r="A23" s="112" t="s">
        <v>44</v>
      </c>
      <c r="B23" s="109"/>
      <c r="D23" s="1" t="s">
        <v>45</v>
      </c>
      <c r="E23" s="1">
        <v>19</v>
      </c>
      <c r="F23" s="3">
        <f>(Attacks!E24)/(E23)</f>
        <v>1</v>
      </c>
      <c r="G23" s="1"/>
    </row>
    <row r="24" spans="1:7" ht="12.45">
      <c r="A24" s="109"/>
      <c r="B24" s="109"/>
      <c r="D24" s="1" t="s">
        <v>46</v>
      </c>
      <c r="E24" s="1">
        <v>40</v>
      </c>
      <c r="F24" s="3">
        <f>(PartDescriptions!E55)/(E24)</f>
        <v>0</v>
      </c>
      <c r="G24" s="1" t="s">
        <v>47</v>
      </c>
    </row>
    <row r="25" spans="1:7" ht="12.45">
      <c r="A25" s="109"/>
      <c r="B25" s="109"/>
      <c r="D25" s="1" t="s">
        <v>48</v>
      </c>
      <c r="E25" s="1">
        <v>63</v>
      </c>
      <c r="F25" s="3">
        <f>(Credits!G67)/(E25)</f>
        <v>0</v>
      </c>
      <c r="G25" s="1" t="s">
        <v>43</v>
      </c>
    </row>
    <row r="26" spans="1:7" ht="12.45">
      <c r="A26" s="113" t="s">
        <v>49</v>
      </c>
      <c r="B26" s="109"/>
      <c r="D26" s="5" t="s">
        <v>24</v>
      </c>
      <c r="E26" s="6">
        <f>SUM(E16:E25)</f>
        <v>609</v>
      </c>
      <c r="F26" s="7">
        <f>SUM(Items!F44, Medals!E33, Medarots!E65, HeadParts!F65, Attributes!E33, Skills!E13, Medarotters!F90, Attacks!E24, PartDescriptions!E55, Credits!G67)/E26</f>
        <v>0.50246305418719217</v>
      </c>
      <c r="G26" s="6"/>
    </row>
    <row r="27" spans="1:7" ht="15.75" customHeight="1">
      <c r="A27" s="109"/>
      <c r="B27" s="109"/>
    </row>
    <row r="28" spans="1:7" ht="12.45">
      <c r="A28" s="112" t="s">
        <v>50</v>
      </c>
      <c r="B28" s="109"/>
      <c r="D28" s="113" t="s">
        <v>51</v>
      </c>
      <c r="E28" s="109"/>
      <c r="F28" s="109"/>
      <c r="G28" s="109"/>
    </row>
    <row r="29" spans="1:7" ht="12.45">
      <c r="A29" s="112" t="s">
        <v>52</v>
      </c>
      <c r="B29" s="109"/>
      <c r="D29" s="111" t="s">
        <v>53</v>
      </c>
      <c r="E29" s="109"/>
      <c r="F29" s="109"/>
      <c r="G29" s="109"/>
    </row>
    <row r="30" spans="1:7" ht="12.45">
      <c r="A30" s="112" t="s">
        <v>54</v>
      </c>
      <c r="B30" s="109"/>
      <c r="D30" s="8" t="s">
        <v>55</v>
      </c>
      <c r="E30" s="110" t="s">
        <v>56</v>
      </c>
      <c r="F30" s="109"/>
      <c r="G30" s="109"/>
    </row>
    <row r="31" spans="1:7" ht="12.45">
      <c r="A31" s="112" t="s">
        <v>57</v>
      </c>
      <c r="B31" s="109"/>
      <c r="D31" s="8" t="s">
        <v>58</v>
      </c>
      <c r="E31" s="112" t="s">
        <v>59</v>
      </c>
      <c r="F31" s="109"/>
      <c r="G31" s="109"/>
    </row>
    <row r="32" spans="1:7" ht="12.45">
      <c r="A32" s="109"/>
      <c r="B32" s="109"/>
      <c r="E32" s="112" t="s">
        <v>60</v>
      </c>
      <c r="F32" s="109"/>
      <c r="G32" s="109"/>
    </row>
    <row r="33" spans="1:7" ht="12.45">
      <c r="A33" s="112" t="s">
        <v>61</v>
      </c>
      <c r="B33" s="109"/>
      <c r="E33" s="112" t="s">
        <v>62</v>
      </c>
      <c r="F33" s="109"/>
      <c r="G33" s="109"/>
    </row>
    <row r="34" spans="1:7" ht="12.45">
      <c r="A34" s="112" t="s">
        <v>63</v>
      </c>
      <c r="B34" s="109"/>
      <c r="E34" s="112" t="s">
        <v>64</v>
      </c>
      <c r="F34" s="109"/>
      <c r="G34" s="109"/>
    </row>
    <row r="35" spans="1:7" ht="12.45">
      <c r="A35" s="112" t="s">
        <v>65</v>
      </c>
      <c r="B35" s="109"/>
      <c r="E35" s="112" t="s">
        <v>66</v>
      </c>
      <c r="F35" s="109"/>
      <c r="G35" s="109"/>
    </row>
    <row r="36" spans="1:7" ht="12.45">
      <c r="A36" s="112" t="s">
        <v>67</v>
      </c>
      <c r="B36" s="109"/>
      <c r="D36" s="8" t="s">
        <v>68</v>
      </c>
      <c r="E36" s="110" t="s">
        <v>69</v>
      </c>
      <c r="F36" s="109"/>
      <c r="G36" s="109"/>
    </row>
    <row r="37" spans="1:7" ht="12.45">
      <c r="A37" s="109"/>
      <c r="B37" s="109"/>
      <c r="D37" s="8" t="s">
        <v>70</v>
      </c>
      <c r="E37" s="110" t="s">
        <v>71</v>
      </c>
      <c r="F37" s="109"/>
      <c r="G37" s="109"/>
    </row>
    <row r="38" spans="1:7" ht="12.45">
      <c r="A38" s="112" t="s">
        <v>72</v>
      </c>
      <c r="B38" s="109"/>
      <c r="D38" s="8" t="s">
        <v>73</v>
      </c>
      <c r="E38" s="110" t="s">
        <v>74</v>
      </c>
      <c r="F38" s="109"/>
      <c r="G38" s="109"/>
    </row>
    <row r="39" spans="1:7" ht="12.45">
      <c r="A39" s="112" t="s">
        <v>75</v>
      </c>
      <c r="B39" s="109"/>
      <c r="D39" s="8" t="s">
        <v>76</v>
      </c>
      <c r="E39" s="110" t="s">
        <v>77</v>
      </c>
      <c r="F39" s="109"/>
      <c r="G39" s="109"/>
    </row>
    <row r="40" spans="1:7" ht="12.45">
      <c r="A40" s="109"/>
      <c r="B40" s="109"/>
      <c r="D40" s="1" t="s">
        <v>78</v>
      </c>
      <c r="E40" s="112" t="s">
        <v>79</v>
      </c>
      <c r="F40" s="109"/>
      <c r="G40" s="109"/>
    </row>
    <row r="41" spans="1:7" ht="12.45">
      <c r="A41" s="109"/>
      <c r="B41" s="109"/>
      <c r="D41" s="1"/>
      <c r="E41" s="1"/>
      <c r="F41" s="1"/>
      <c r="G41" s="1"/>
    </row>
    <row r="42" spans="1:7" ht="12.45">
      <c r="A42" s="117" t="s">
        <v>80</v>
      </c>
      <c r="B42" s="109"/>
      <c r="D42" s="111" t="s">
        <v>81</v>
      </c>
      <c r="E42" s="109"/>
      <c r="F42" s="109"/>
      <c r="G42" s="109"/>
    </row>
    <row r="43" spans="1:7" ht="12.45">
      <c r="A43" s="112"/>
      <c r="B43" s="109"/>
      <c r="D43" s="1" t="s">
        <v>82</v>
      </c>
      <c r="E43" s="110" t="s">
        <v>83</v>
      </c>
      <c r="F43" s="109"/>
      <c r="G43" s="109"/>
    </row>
    <row r="44" spans="1:7" ht="12.45">
      <c r="A44" s="9" t="s">
        <v>84</v>
      </c>
      <c r="B44" s="1"/>
      <c r="D44" s="1" t="s">
        <v>85</v>
      </c>
      <c r="E44" s="110" t="s">
        <v>86</v>
      </c>
      <c r="F44" s="109"/>
      <c r="G44" s="109"/>
    </row>
    <row r="45" spans="1:7" ht="15.75" customHeight="1">
      <c r="A45" s="9" t="s">
        <v>87</v>
      </c>
      <c r="D45" s="1" t="s">
        <v>88</v>
      </c>
      <c r="E45" s="110" t="s">
        <v>89</v>
      </c>
      <c r="F45" s="109"/>
      <c r="G45" s="109"/>
    </row>
    <row r="46" spans="1:7" ht="15.75" customHeight="1">
      <c r="A46" s="9" t="s">
        <v>90</v>
      </c>
      <c r="D46" s="1" t="s">
        <v>91</v>
      </c>
      <c r="E46" s="110" t="s">
        <v>92</v>
      </c>
      <c r="F46" s="109"/>
      <c r="G46" s="109"/>
    </row>
    <row r="47" spans="1:7" ht="15.75" customHeight="1">
      <c r="A47" s="9" t="s">
        <v>93</v>
      </c>
    </row>
    <row r="48" spans="1:7" ht="15.75" customHeight="1">
      <c r="A48" s="9" t="s">
        <v>94</v>
      </c>
      <c r="D48" s="113" t="s">
        <v>95</v>
      </c>
      <c r="E48" s="109"/>
      <c r="F48" s="109"/>
      <c r="G48" s="109"/>
    </row>
    <row r="49" spans="1:7" ht="15.75" customHeight="1">
      <c r="A49" s="9" t="s">
        <v>96</v>
      </c>
      <c r="D49" s="109"/>
      <c r="E49" s="109"/>
      <c r="F49" s="109"/>
      <c r="G49" s="109"/>
    </row>
    <row r="50" spans="1:7" ht="15.75" customHeight="1">
      <c r="A50" s="9" t="s">
        <v>97</v>
      </c>
      <c r="D50" s="112" t="s">
        <v>98</v>
      </c>
      <c r="E50" s="109"/>
      <c r="F50" s="109"/>
      <c r="G50" s="109"/>
    </row>
    <row r="51" spans="1:7" ht="15.75" customHeight="1">
      <c r="A51" s="9" t="s">
        <v>99</v>
      </c>
      <c r="D51" s="112" t="s">
        <v>100</v>
      </c>
      <c r="E51" s="109"/>
      <c r="F51" s="109"/>
      <c r="G51" s="109"/>
    </row>
    <row r="52" spans="1:7" ht="15.75" customHeight="1">
      <c r="A52" s="9" t="s">
        <v>101</v>
      </c>
      <c r="D52" s="112" t="s">
        <v>102</v>
      </c>
      <c r="E52" s="109"/>
      <c r="F52" s="109"/>
      <c r="G52" s="109"/>
    </row>
    <row r="53" spans="1:7" ht="15.75" customHeight="1">
      <c r="A53" s="9" t="s">
        <v>103</v>
      </c>
      <c r="D53" s="109"/>
      <c r="E53" s="109"/>
      <c r="F53" s="109"/>
      <c r="G53" s="109"/>
    </row>
    <row r="54" spans="1:7" ht="15.75" customHeight="1">
      <c r="A54" s="9" t="s">
        <v>104</v>
      </c>
      <c r="D54" s="2" t="s">
        <v>105</v>
      </c>
      <c r="E54" s="111" t="s">
        <v>106</v>
      </c>
      <c r="F54" s="109"/>
      <c r="G54" s="109"/>
    </row>
    <row r="55" spans="1:7" ht="15.75" customHeight="1">
      <c r="A55" s="9" t="s">
        <v>107</v>
      </c>
      <c r="D55" s="1" t="s">
        <v>108</v>
      </c>
      <c r="E55" s="112" t="s">
        <v>109</v>
      </c>
      <c r="F55" s="109"/>
      <c r="G55" s="109"/>
    </row>
    <row r="56" spans="1:7" ht="15.75" customHeight="1">
      <c r="A56" s="9" t="s">
        <v>110</v>
      </c>
      <c r="D56" s="1" t="s">
        <v>111</v>
      </c>
      <c r="E56" s="112" t="s">
        <v>112</v>
      </c>
      <c r="F56" s="109"/>
      <c r="G56" s="109"/>
    </row>
    <row r="57" spans="1:7" ht="15.75" customHeight="1">
      <c r="A57" s="9" t="s">
        <v>113</v>
      </c>
      <c r="D57" s="1" t="s">
        <v>114</v>
      </c>
      <c r="E57" s="112" t="s">
        <v>115</v>
      </c>
      <c r="F57" s="109"/>
      <c r="G57" s="109"/>
    </row>
    <row r="58" spans="1:7" ht="15.75" customHeight="1">
      <c r="A58" s="9" t="s">
        <v>116</v>
      </c>
      <c r="D58" s="1" t="s">
        <v>117</v>
      </c>
      <c r="E58" s="112" t="s">
        <v>118</v>
      </c>
      <c r="F58" s="109"/>
      <c r="G58" s="109"/>
    </row>
    <row r="59" spans="1:7" ht="15.75" customHeight="1">
      <c r="A59" s="9" t="s">
        <v>119</v>
      </c>
      <c r="D59" s="1" t="s">
        <v>120</v>
      </c>
      <c r="E59" s="112" t="s">
        <v>121</v>
      </c>
      <c r="F59" s="109"/>
      <c r="G59" s="109"/>
    </row>
    <row r="60" spans="1:7" ht="15.75" customHeight="1">
      <c r="A60" s="9" t="s">
        <v>122</v>
      </c>
      <c r="D60" s="1" t="s">
        <v>123</v>
      </c>
      <c r="E60" s="112" t="s">
        <v>124</v>
      </c>
      <c r="F60" s="109"/>
      <c r="G60" s="109"/>
    </row>
    <row r="61" spans="1:7" ht="15.75" customHeight="1">
      <c r="A61" s="9" t="s">
        <v>125</v>
      </c>
      <c r="D61" s="1" t="s">
        <v>126</v>
      </c>
      <c r="E61" s="112" t="s">
        <v>127</v>
      </c>
      <c r="F61" s="109"/>
      <c r="G61" s="109"/>
    </row>
    <row r="62" spans="1:7" ht="15.75" customHeight="1">
      <c r="A62" s="9" t="s">
        <v>128</v>
      </c>
      <c r="D62" s="1" t="s">
        <v>129</v>
      </c>
      <c r="E62" s="112" t="s">
        <v>130</v>
      </c>
      <c r="F62" s="109"/>
      <c r="G62" s="109"/>
    </row>
    <row r="63" spans="1:7" ht="15.75" customHeight="1">
      <c r="A63" s="9" t="s">
        <v>131</v>
      </c>
      <c r="D63" s="1" t="s">
        <v>132</v>
      </c>
      <c r="E63" s="112" t="s">
        <v>133</v>
      </c>
      <c r="F63" s="109"/>
      <c r="G63" s="109"/>
    </row>
    <row r="64" spans="1:7" ht="15.75" customHeight="1">
      <c r="A64" s="9" t="s">
        <v>134</v>
      </c>
      <c r="D64" s="1" t="s">
        <v>135</v>
      </c>
      <c r="E64" s="112" t="s">
        <v>136</v>
      </c>
      <c r="F64" s="109"/>
      <c r="G64" s="109"/>
    </row>
    <row r="65" spans="1:7" ht="15.75" customHeight="1">
      <c r="A65" s="9" t="s">
        <v>137</v>
      </c>
      <c r="D65" s="1" t="s">
        <v>138</v>
      </c>
      <c r="E65" s="112" t="s">
        <v>139</v>
      </c>
      <c r="F65" s="109"/>
      <c r="G65" s="109"/>
    </row>
    <row r="66" spans="1:7" ht="15.75" customHeight="1">
      <c r="A66" s="9" t="s">
        <v>140</v>
      </c>
      <c r="D66" s="1" t="s">
        <v>141</v>
      </c>
      <c r="E66" s="112" t="s">
        <v>142</v>
      </c>
      <c r="F66" s="109"/>
      <c r="G66" s="109"/>
    </row>
    <row r="67" spans="1:7" ht="15.75" customHeight="1">
      <c r="A67" s="9" t="s">
        <v>143</v>
      </c>
      <c r="D67" s="1" t="s">
        <v>144</v>
      </c>
    </row>
    <row r="68" spans="1:7" ht="15.75" customHeight="1">
      <c r="A68" s="9" t="s">
        <v>145</v>
      </c>
      <c r="D68" s="1" t="s">
        <v>146</v>
      </c>
    </row>
    <row r="69" spans="1:7" ht="15.75" customHeight="1">
      <c r="A69" s="9" t="s">
        <v>147</v>
      </c>
      <c r="D69" s="1" t="s">
        <v>148</v>
      </c>
    </row>
    <row r="70" spans="1:7" ht="15.75" customHeight="1">
      <c r="A70" s="9" t="s">
        <v>149</v>
      </c>
      <c r="D70" s="1" t="s">
        <v>150</v>
      </c>
    </row>
    <row r="71" spans="1:7" ht="15.75" customHeight="1">
      <c r="A71" s="9" t="s">
        <v>151</v>
      </c>
      <c r="D71" s="1" t="s">
        <v>152</v>
      </c>
    </row>
    <row r="72" spans="1:7" ht="15.75" customHeight="1">
      <c r="A72" s="9" t="s">
        <v>153</v>
      </c>
      <c r="D72" s="1" t="s">
        <v>154</v>
      </c>
    </row>
    <row r="73" spans="1:7" ht="15.75" customHeight="1">
      <c r="A73" s="9" t="s">
        <v>155</v>
      </c>
      <c r="D73" s="1" t="s">
        <v>156</v>
      </c>
    </row>
    <row r="74" spans="1:7" ht="15.75" customHeight="1">
      <c r="A74" s="9" t="s">
        <v>157</v>
      </c>
      <c r="D74" s="1" t="s">
        <v>158</v>
      </c>
    </row>
    <row r="75" spans="1:7" ht="15.75" customHeight="1">
      <c r="A75" s="9" t="s">
        <v>159</v>
      </c>
      <c r="D75" s="1" t="s">
        <v>160</v>
      </c>
    </row>
    <row r="76" spans="1:7" ht="15.75" customHeight="1">
      <c r="A76" s="9" t="s">
        <v>161</v>
      </c>
      <c r="D76" s="1" t="s">
        <v>162</v>
      </c>
    </row>
    <row r="77" spans="1:7" ht="15.75" customHeight="1">
      <c r="A77" s="9" t="s">
        <v>163</v>
      </c>
      <c r="D77" s="1" t="s">
        <v>164</v>
      </c>
    </row>
    <row r="78" spans="1:7" ht="15.75" customHeight="1">
      <c r="A78" s="9" t="s">
        <v>165</v>
      </c>
      <c r="D78" s="1" t="s">
        <v>166</v>
      </c>
    </row>
    <row r="79" spans="1:7" ht="15.75" customHeight="1">
      <c r="A79" s="9" t="s">
        <v>167</v>
      </c>
      <c r="D79" s="1" t="s">
        <v>168</v>
      </c>
    </row>
    <row r="80" spans="1:7" ht="15.75" customHeight="1">
      <c r="A80" s="9" t="s">
        <v>169</v>
      </c>
      <c r="D80" s="1" t="s">
        <v>170</v>
      </c>
    </row>
    <row r="81" spans="1:4" ht="15.75" customHeight="1">
      <c r="A81" s="9" t="s">
        <v>171</v>
      </c>
      <c r="D81" s="1" t="s">
        <v>172</v>
      </c>
    </row>
    <row r="82" spans="1:4" ht="15.75" customHeight="1">
      <c r="A82" s="9" t="s">
        <v>173</v>
      </c>
      <c r="D82" s="1" t="s">
        <v>174</v>
      </c>
    </row>
    <row r="83" spans="1:4" ht="15.75" customHeight="1">
      <c r="A83" s="9" t="s">
        <v>175</v>
      </c>
    </row>
    <row r="84" spans="1:4" ht="15.75" customHeight="1">
      <c r="A84" s="9" t="s">
        <v>176</v>
      </c>
    </row>
    <row r="85" spans="1:4" ht="15.75" customHeight="1">
      <c r="A85" s="9" t="s">
        <v>177</v>
      </c>
    </row>
    <row r="86" spans="1:4" ht="15.75" customHeight="1">
      <c r="A86" s="9" t="s">
        <v>178</v>
      </c>
    </row>
    <row r="87" spans="1:4" ht="15.75" customHeight="1">
      <c r="A87" s="9" t="s">
        <v>179</v>
      </c>
    </row>
    <row r="88" spans="1:4" ht="15.75" customHeight="1">
      <c r="A88" s="9" t="s">
        <v>180</v>
      </c>
    </row>
    <row r="89" spans="1:4" ht="15.75" customHeight="1">
      <c r="A89" s="9" t="s">
        <v>181</v>
      </c>
    </row>
    <row r="90" spans="1:4" ht="15.75" customHeight="1">
      <c r="A90" s="9" t="s">
        <v>182</v>
      </c>
    </row>
    <row r="91" spans="1:4" ht="15.75" customHeight="1">
      <c r="A91" s="9" t="s">
        <v>183</v>
      </c>
    </row>
    <row r="92" spans="1:4" ht="15.75" customHeight="1">
      <c r="A92" s="9" t="s">
        <v>184</v>
      </c>
    </row>
    <row r="93" spans="1:4" ht="15.75" customHeight="1">
      <c r="A93" s="9" t="s">
        <v>185</v>
      </c>
    </row>
    <row r="94" spans="1:4" ht="15.75" customHeight="1">
      <c r="A94" s="9" t="s">
        <v>186</v>
      </c>
    </row>
    <row r="95" spans="1:4" ht="15.75" customHeight="1">
      <c r="A95" s="9" t="s">
        <v>187</v>
      </c>
    </row>
    <row r="96" spans="1:4" ht="15.75" customHeight="1">
      <c r="A96" s="9" t="s">
        <v>188</v>
      </c>
    </row>
    <row r="97" spans="1:1" ht="15.75" customHeight="1">
      <c r="A97" s="9" t="s">
        <v>189</v>
      </c>
    </row>
    <row r="98" spans="1:1" ht="15.75" customHeight="1">
      <c r="A98" s="9" t="s">
        <v>190</v>
      </c>
    </row>
    <row r="99" spans="1:1" ht="15.75" customHeight="1">
      <c r="A99" s="9" t="s">
        <v>191</v>
      </c>
    </row>
    <row r="100" spans="1:1" ht="15.75" customHeight="1">
      <c r="A100" s="9" t="s">
        <v>192</v>
      </c>
    </row>
    <row r="101" spans="1:1" ht="15.75" customHeight="1">
      <c r="A101" s="9" t="s">
        <v>193</v>
      </c>
    </row>
    <row r="102" spans="1:1" ht="15.75" customHeight="1">
      <c r="A102" s="9" t="s">
        <v>194</v>
      </c>
    </row>
    <row r="103" spans="1:1" ht="15.75" customHeight="1">
      <c r="A103" s="9" t="s">
        <v>195</v>
      </c>
    </row>
    <row r="104" spans="1:1" ht="15.75" customHeight="1">
      <c r="A104" s="9" t="s">
        <v>196</v>
      </c>
    </row>
    <row r="105" spans="1:1" ht="15.75" customHeight="1">
      <c r="A105" s="9" t="s">
        <v>197</v>
      </c>
    </row>
    <row r="106" spans="1:1" ht="15.75" customHeight="1">
      <c r="A106" s="9" t="s">
        <v>198</v>
      </c>
    </row>
    <row r="107" spans="1:1" ht="15.75" customHeight="1">
      <c r="A107" s="9" t="s">
        <v>199</v>
      </c>
    </row>
    <row r="108" spans="1:1" ht="15.75" customHeight="1">
      <c r="A108" s="9" t="s">
        <v>200</v>
      </c>
    </row>
    <row r="109" spans="1:1" ht="15.75" customHeight="1">
      <c r="A109" s="9" t="s">
        <v>201</v>
      </c>
    </row>
    <row r="110" spans="1:1" ht="15.75" customHeight="1">
      <c r="A110" s="9" t="s">
        <v>202</v>
      </c>
    </row>
    <row r="111" spans="1:1" ht="15.75" customHeight="1">
      <c r="A111" s="9" t="s">
        <v>203</v>
      </c>
    </row>
    <row r="112" spans="1:1" ht="15.75" customHeight="1">
      <c r="A112" s="9" t="s">
        <v>204</v>
      </c>
    </row>
    <row r="113" spans="1:1" ht="15.75" customHeight="1">
      <c r="A113" s="9" t="s">
        <v>205</v>
      </c>
    </row>
    <row r="114" spans="1:1" ht="15.75" customHeight="1">
      <c r="A114" s="9" t="s">
        <v>206</v>
      </c>
    </row>
    <row r="115" spans="1:1" ht="15.75" customHeight="1">
      <c r="A115" s="9" t="s">
        <v>207</v>
      </c>
    </row>
    <row r="116" spans="1:1" ht="15.75" customHeight="1">
      <c r="A116" s="9" t="s">
        <v>208</v>
      </c>
    </row>
    <row r="117" spans="1:1" ht="15.75" customHeight="1">
      <c r="A117" s="9" t="s">
        <v>209</v>
      </c>
    </row>
    <row r="118" spans="1:1" ht="15.75" customHeight="1">
      <c r="A118" s="9" t="s">
        <v>210</v>
      </c>
    </row>
    <row r="119" spans="1:1" ht="15.75" customHeight="1">
      <c r="A119" s="9" t="s">
        <v>211</v>
      </c>
    </row>
    <row r="120" spans="1:1" ht="15.75" customHeight="1">
      <c r="A120" s="9" t="s">
        <v>212</v>
      </c>
    </row>
    <row r="121" spans="1:1" ht="15.75" customHeight="1">
      <c r="A121" s="9" t="s">
        <v>213</v>
      </c>
    </row>
    <row r="122" spans="1:1" ht="15.75" customHeight="1">
      <c r="A122" s="9" t="s">
        <v>214</v>
      </c>
    </row>
    <row r="123" spans="1:1" ht="15.75" customHeight="1">
      <c r="A123" s="9" t="s">
        <v>215</v>
      </c>
    </row>
    <row r="124" spans="1:1" ht="15.75" customHeight="1">
      <c r="A124" s="9" t="s">
        <v>216</v>
      </c>
    </row>
    <row r="125" spans="1:1" ht="15.75" customHeight="1">
      <c r="A125" s="9" t="s">
        <v>217</v>
      </c>
    </row>
    <row r="126" spans="1:1" ht="15.75" customHeight="1">
      <c r="A126" s="9" t="s">
        <v>218</v>
      </c>
    </row>
    <row r="127" spans="1:1" ht="15.75" customHeight="1">
      <c r="A127" s="9" t="s">
        <v>219</v>
      </c>
    </row>
    <row r="128" spans="1:1" ht="15.75" customHeight="1">
      <c r="A128" s="9" t="s">
        <v>220</v>
      </c>
    </row>
    <row r="129" spans="1:1" ht="15.75" customHeight="1">
      <c r="A129" s="9" t="s">
        <v>221</v>
      </c>
    </row>
    <row r="130" spans="1:1" ht="15.75" customHeight="1">
      <c r="A130" s="9" t="s">
        <v>222</v>
      </c>
    </row>
    <row r="131" spans="1:1" ht="15.75" customHeight="1">
      <c r="A131" s="9" t="s">
        <v>223</v>
      </c>
    </row>
    <row r="132" spans="1:1" ht="15.75" customHeight="1">
      <c r="A132" s="9" t="s">
        <v>224</v>
      </c>
    </row>
    <row r="133" spans="1:1" ht="15.75" customHeight="1">
      <c r="A133" s="9" t="s">
        <v>225</v>
      </c>
    </row>
    <row r="134" spans="1:1" ht="15.75" customHeight="1">
      <c r="A134" s="9" t="s">
        <v>226</v>
      </c>
    </row>
    <row r="135" spans="1:1" ht="15.75" customHeight="1">
      <c r="A135" s="9" t="s">
        <v>227</v>
      </c>
    </row>
    <row r="136" spans="1:1" ht="15.75" customHeight="1">
      <c r="A136" s="9" t="s">
        <v>228</v>
      </c>
    </row>
    <row r="137" spans="1:1" ht="15.75" customHeight="1">
      <c r="A137" s="9" t="s">
        <v>229</v>
      </c>
    </row>
    <row r="138" spans="1:1" ht="15.75" customHeight="1">
      <c r="A138" s="9" t="s">
        <v>230</v>
      </c>
    </row>
    <row r="139" spans="1:1" ht="15.75" customHeight="1">
      <c r="A139" s="9" t="s">
        <v>231</v>
      </c>
    </row>
    <row r="140" spans="1:1" ht="15.75" customHeight="1">
      <c r="A140" s="9" t="s">
        <v>232</v>
      </c>
    </row>
    <row r="141" spans="1:1" ht="15.75" customHeight="1">
      <c r="A141" s="9" t="s">
        <v>233</v>
      </c>
    </row>
    <row r="142" spans="1:1" ht="15.75" customHeight="1">
      <c r="A142" s="9" t="s">
        <v>234</v>
      </c>
    </row>
    <row r="143" spans="1:1" ht="15.75" customHeight="1">
      <c r="A143" s="9" t="s">
        <v>235</v>
      </c>
    </row>
    <row r="144" spans="1:1" ht="15.75" customHeight="1">
      <c r="A144" s="9" t="s">
        <v>236</v>
      </c>
    </row>
    <row r="145" spans="1:1" ht="15.75" customHeight="1">
      <c r="A145" s="9" t="s">
        <v>237</v>
      </c>
    </row>
    <row r="146" spans="1:1" ht="15.75" customHeight="1">
      <c r="A146" s="9" t="s">
        <v>238</v>
      </c>
    </row>
    <row r="147" spans="1:1" ht="15.75" customHeight="1">
      <c r="A147" s="9" t="s">
        <v>239</v>
      </c>
    </row>
    <row r="148" spans="1:1" ht="15.75" customHeight="1">
      <c r="A148" s="9" t="s">
        <v>240</v>
      </c>
    </row>
    <row r="149" spans="1:1" ht="15.75" customHeight="1">
      <c r="A149" s="9" t="s">
        <v>241</v>
      </c>
    </row>
    <row r="150" spans="1:1" ht="15.75" customHeight="1">
      <c r="A150" s="100" t="s">
        <v>242</v>
      </c>
    </row>
    <row r="151" spans="1:1" ht="15.75" customHeight="1">
      <c r="A151" s="9" t="s">
        <v>243</v>
      </c>
    </row>
    <row r="152" spans="1:1" ht="15.75" customHeight="1">
      <c r="A152" s="9" t="s">
        <v>244</v>
      </c>
    </row>
    <row r="153" spans="1:1" ht="15.75" customHeight="1">
      <c r="A153" s="9" t="s">
        <v>245</v>
      </c>
    </row>
    <row r="154" spans="1:1" ht="15.75" customHeight="1">
      <c r="A154" s="9" t="s">
        <v>246</v>
      </c>
    </row>
    <row r="155" spans="1:1" ht="15.75" customHeight="1">
      <c r="A155" s="9" t="s">
        <v>247</v>
      </c>
    </row>
    <row r="156" spans="1:1" ht="15.75" customHeight="1">
      <c r="A156" s="9" t="s">
        <v>248</v>
      </c>
    </row>
    <row r="157" spans="1:1" ht="15.75" customHeight="1">
      <c r="A157" s="9" t="s">
        <v>249</v>
      </c>
    </row>
    <row r="158" spans="1:1" ht="15.75" customHeight="1">
      <c r="A158" s="9" t="s">
        <v>250</v>
      </c>
    </row>
  </sheetData>
  <mergeCells count="82">
    <mergeCell ref="E44:G44"/>
    <mergeCell ref="E45:G45"/>
    <mergeCell ref="A34:B34"/>
    <mergeCell ref="A41:B41"/>
    <mergeCell ref="A42:B42"/>
    <mergeCell ref="D42:G42"/>
    <mergeCell ref="A43:B43"/>
    <mergeCell ref="E43:G43"/>
    <mergeCell ref="E39:G39"/>
    <mergeCell ref="E40:G40"/>
    <mergeCell ref="A35:B35"/>
    <mergeCell ref="A36:B36"/>
    <mergeCell ref="A37:B37"/>
    <mergeCell ref="A38:B38"/>
    <mergeCell ref="E38:G38"/>
    <mergeCell ref="A39:B39"/>
    <mergeCell ref="A25:B25"/>
    <mergeCell ref="A26:B26"/>
    <mergeCell ref="A27:B27"/>
    <mergeCell ref="D28:G28"/>
    <mergeCell ref="A28:B28"/>
    <mergeCell ref="A20:B20"/>
    <mergeCell ref="A21:B21"/>
    <mergeCell ref="A22:B22"/>
    <mergeCell ref="A23:B23"/>
    <mergeCell ref="A24:B24"/>
    <mergeCell ref="A15:B15"/>
    <mergeCell ref="A16:B16"/>
    <mergeCell ref="A17:B17"/>
    <mergeCell ref="A18:B18"/>
    <mergeCell ref="A19:B19"/>
    <mergeCell ref="A5:B5"/>
    <mergeCell ref="A6:B6"/>
    <mergeCell ref="A14:B14"/>
    <mergeCell ref="D14:G14"/>
    <mergeCell ref="A7:B7"/>
    <mergeCell ref="A8:B8"/>
    <mergeCell ref="A9:B9"/>
    <mergeCell ref="A10:B10"/>
    <mergeCell ref="A11:B11"/>
    <mergeCell ref="A12:B12"/>
    <mergeCell ref="A13:B13"/>
    <mergeCell ref="D1:G1"/>
    <mergeCell ref="A2:B2"/>
    <mergeCell ref="D2:G2"/>
    <mergeCell ref="A3:B3"/>
    <mergeCell ref="A4:B4"/>
    <mergeCell ref="E64:G64"/>
    <mergeCell ref="E65:G65"/>
    <mergeCell ref="E66:G66"/>
    <mergeCell ref="E54:G54"/>
    <mergeCell ref="E55:G55"/>
    <mergeCell ref="E56:G56"/>
    <mergeCell ref="E57:G57"/>
    <mergeCell ref="E58:G58"/>
    <mergeCell ref="E59:G59"/>
    <mergeCell ref="E60:G60"/>
    <mergeCell ref="D52:G52"/>
    <mergeCell ref="D53:G53"/>
    <mergeCell ref="E61:G61"/>
    <mergeCell ref="E62:G62"/>
    <mergeCell ref="E63:G63"/>
    <mergeCell ref="E46:G46"/>
    <mergeCell ref="D48:G48"/>
    <mergeCell ref="D49:G49"/>
    <mergeCell ref="D50:G50"/>
    <mergeCell ref="D51:G51"/>
    <mergeCell ref="A40:B40"/>
    <mergeCell ref="E36:G36"/>
    <mergeCell ref="E37:G37"/>
    <mergeCell ref="D29:G29"/>
    <mergeCell ref="E30:G30"/>
    <mergeCell ref="E31:G31"/>
    <mergeCell ref="E32:G32"/>
    <mergeCell ref="E33:G33"/>
    <mergeCell ref="E34:G34"/>
    <mergeCell ref="E35:G35"/>
    <mergeCell ref="A29:B29"/>
    <mergeCell ref="A30:B30"/>
    <mergeCell ref="A31:B31"/>
    <mergeCell ref="A32:B32"/>
    <mergeCell ref="A33:B33"/>
  </mergeCells>
  <conditionalFormatting sqref="D43:D46">
    <cfRule type="cellIs" dxfId="92" priority="1" operator="equal">
      <formula>"O"</formula>
    </cfRule>
  </conditionalFormatting>
  <conditionalFormatting sqref="D43:D46">
    <cfRule type="cellIs" dxfId="91" priority="2" operator="equal">
      <formula>"X"</formula>
    </cfRule>
  </conditionalFormatting>
  <conditionalFormatting sqref="D43:D46">
    <cfRule type="cellIs" dxfId="90" priority="3" operator="equal">
      <formula>"-"</formula>
    </cfRule>
  </conditionalFormatting>
  <conditionalFormatting sqref="D43:D46">
    <cfRule type="cellIs" dxfId="89" priority="4" operator="equal">
      <formula>"~"</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3D85C6"/>
    <outlinePr summaryBelow="0" summaryRight="0"/>
  </sheetPr>
  <dimension ref="A1:G476"/>
  <sheetViews>
    <sheetView workbookViewId="0">
      <pane ySplit="1" topLeftCell="A384" activePane="bottomLeft" state="frozen"/>
      <selection pane="bottomLeft" activeCell="C397" sqref="C397"/>
    </sheetView>
  </sheetViews>
  <sheetFormatPr defaultColWidth="14.4609375" defaultRowHeight="15.75" customHeight="1"/>
  <cols>
    <col min="2" max="2" width="45.4609375" customWidth="1"/>
    <col min="3" max="3" width="74.3046875" customWidth="1"/>
    <col min="4" max="4" width="29.3046875" customWidth="1"/>
    <col min="5" max="5" width="28.84375" customWidth="1"/>
    <col min="6" max="6" width="31.84375" customWidth="1"/>
    <col min="7" max="7" width="4.84375" customWidth="1"/>
  </cols>
  <sheetData>
    <row r="1" spans="1:7" ht="15.75" customHeight="1">
      <c r="A1" s="11" t="s">
        <v>252</v>
      </c>
      <c r="B1" s="12" t="s">
        <v>253</v>
      </c>
      <c r="C1" s="12" t="s">
        <v>254</v>
      </c>
      <c r="D1" s="10" t="s">
        <v>255</v>
      </c>
      <c r="E1" s="13" t="s">
        <v>6</v>
      </c>
      <c r="F1" s="10" t="s">
        <v>256</v>
      </c>
      <c r="G1" s="10" t="s">
        <v>257</v>
      </c>
    </row>
    <row r="2" spans="1:7" ht="15.75" customHeight="1">
      <c r="A2" s="52" t="s">
        <v>251</v>
      </c>
      <c r="B2" s="118" t="s">
        <v>4904</v>
      </c>
      <c r="C2" s="109"/>
      <c r="D2" s="109"/>
      <c r="E2" s="109"/>
      <c r="F2" s="109"/>
      <c r="G2" s="109"/>
    </row>
    <row r="3" spans="1:7" ht="15.75" customHeight="1">
      <c r="A3" s="1" t="s">
        <v>4905</v>
      </c>
      <c r="B3" s="15" t="s">
        <v>4906</v>
      </c>
      <c r="C3" s="16" t="s">
        <v>4907</v>
      </c>
      <c r="D3" s="17"/>
      <c r="E3" s="14" t="s">
        <v>4908</v>
      </c>
      <c r="F3" s="14" t="e">
        <f t="shared" ref="F3:F17" ca="1" si="0">preview(COLUMN(C3), ROW(C3), C3)</f>
        <v>#NAME?</v>
      </c>
      <c r="G3" s="14"/>
    </row>
    <row r="4" spans="1:7" ht="15.75" customHeight="1">
      <c r="A4" s="1" t="s">
        <v>4909</v>
      </c>
      <c r="B4" s="15" t="s">
        <v>4910</v>
      </c>
      <c r="C4" s="16" t="s">
        <v>4911</v>
      </c>
      <c r="D4" s="17"/>
      <c r="E4" s="17"/>
      <c r="F4" s="14" t="e">
        <f t="shared" ca="1" si="0"/>
        <v>#NAME?</v>
      </c>
      <c r="G4" s="14" t="s">
        <v>85</v>
      </c>
    </row>
    <row r="5" spans="1:7" ht="15.75" customHeight="1">
      <c r="A5" s="1" t="s">
        <v>4912</v>
      </c>
      <c r="B5" s="15" t="s">
        <v>4913</v>
      </c>
      <c r="C5" s="17" t="s">
        <v>4914</v>
      </c>
      <c r="D5" s="17"/>
      <c r="E5" s="17"/>
      <c r="F5" s="14" t="e">
        <f t="shared" ca="1" si="0"/>
        <v>#NAME?</v>
      </c>
      <c r="G5" s="14"/>
    </row>
    <row r="6" spans="1:7" ht="15.75" customHeight="1">
      <c r="A6" s="1" t="s">
        <v>4915</v>
      </c>
      <c r="B6" s="15" t="s">
        <v>4916</v>
      </c>
      <c r="C6" s="16" t="s">
        <v>4917</v>
      </c>
      <c r="D6" s="17"/>
      <c r="E6" s="17"/>
      <c r="F6" s="14" t="e">
        <f t="shared" ca="1" si="0"/>
        <v>#NAME?</v>
      </c>
      <c r="G6" s="14" t="s">
        <v>85</v>
      </c>
    </row>
    <row r="7" spans="1:7" ht="15.75" customHeight="1">
      <c r="A7" s="1" t="s">
        <v>4918</v>
      </c>
      <c r="B7" s="14" t="s">
        <v>4919</v>
      </c>
      <c r="C7" s="16" t="s">
        <v>4920</v>
      </c>
      <c r="D7" s="14" t="s">
        <v>4921</v>
      </c>
      <c r="E7" s="17"/>
      <c r="F7" s="14" t="e">
        <f t="shared" ca="1" si="0"/>
        <v>#NAME?</v>
      </c>
      <c r="G7" s="17"/>
    </row>
    <row r="8" spans="1:7" ht="15.75" customHeight="1">
      <c r="A8" s="1" t="s">
        <v>4922</v>
      </c>
      <c r="B8" s="14" t="s">
        <v>4923</v>
      </c>
      <c r="C8" s="16" t="s">
        <v>4924</v>
      </c>
      <c r="D8" s="17"/>
      <c r="E8" s="17"/>
      <c r="F8" s="14" t="e">
        <f t="shared" ca="1" si="0"/>
        <v>#NAME?</v>
      </c>
      <c r="G8" s="17"/>
    </row>
    <row r="9" spans="1:7" ht="15.75" customHeight="1">
      <c r="A9" s="1" t="s">
        <v>4925</v>
      </c>
      <c r="B9" s="14" t="s">
        <v>4926</v>
      </c>
      <c r="C9" s="16" t="s">
        <v>4927</v>
      </c>
      <c r="D9" s="17"/>
      <c r="E9" s="17"/>
      <c r="F9" s="14" t="e">
        <f t="shared" ca="1" si="0"/>
        <v>#NAME?</v>
      </c>
      <c r="G9" s="17"/>
    </row>
    <row r="10" spans="1:7" ht="15.75" customHeight="1">
      <c r="A10" s="1" t="s">
        <v>4928</v>
      </c>
      <c r="B10" s="14" t="s">
        <v>4929</v>
      </c>
      <c r="C10" s="16" t="s">
        <v>4930</v>
      </c>
      <c r="D10" s="17"/>
      <c r="E10" s="17"/>
      <c r="F10" s="14" t="e">
        <f t="shared" ca="1" si="0"/>
        <v>#NAME?</v>
      </c>
      <c r="G10" s="17"/>
    </row>
    <row r="11" spans="1:7" ht="15.75" customHeight="1">
      <c r="A11" s="1" t="s">
        <v>4931</v>
      </c>
      <c r="B11" s="14" t="s">
        <v>4932</v>
      </c>
      <c r="C11" s="16" t="s">
        <v>4933</v>
      </c>
      <c r="D11" s="17"/>
      <c r="E11" s="17"/>
      <c r="F11" s="14" t="e">
        <f t="shared" ca="1" si="0"/>
        <v>#NAME?</v>
      </c>
      <c r="G11" s="17"/>
    </row>
    <row r="12" spans="1:7" ht="15.75" customHeight="1">
      <c r="A12" s="1" t="s">
        <v>4934</v>
      </c>
      <c r="B12" s="14" t="s">
        <v>4935</v>
      </c>
      <c r="C12" s="16" t="s">
        <v>4936</v>
      </c>
      <c r="D12" s="17"/>
      <c r="E12" s="17"/>
      <c r="F12" s="14" t="e">
        <f t="shared" ca="1" si="0"/>
        <v>#NAME?</v>
      </c>
      <c r="G12" s="17"/>
    </row>
    <row r="13" spans="1:7" ht="15.75" customHeight="1">
      <c r="A13" s="1" t="s">
        <v>4937</v>
      </c>
      <c r="B13" s="14" t="s">
        <v>4938</v>
      </c>
      <c r="C13" s="16" t="s">
        <v>4939</v>
      </c>
      <c r="D13" s="14" t="s">
        <v>4940</v>
      </c>
      <c r="E13" s="17"/>
      <c r="F13" s="14" t="e">
        <f t="shared" ca="1" si="0"/>
        <v>#NAME?</v>
      </c>
      <c r="G13" s="17"/>
    </row>
    <row r="14" spans="1:7" ht="15.75" customHeight="1">
      <c r="A14" s="1" t="s">
        <v>4941</v>
      </c>
      <c r="B14" s="14" t="s">
        <v>4942</v>
      </c>
      <c r="C14" s="16" t="s">
        <v>4943</v>
      </c>
      <c r="D14" s="17"/>
      <c r="E14" s="17"/>
      <c r="F14" s="14" t="e">
        <f t="shared" ca="1" si="0"/>
        <v>#NAME?</v>
      </c>
      <c r="G14" s="17"/>
    </row>
    <row r="15" spans="1:7" ht="15.75" customHeight="1">
      <c r="A15" s="1" t="s">
        <v>4944</v>
      </c>
      <c r="B15" s="14" t="s">
        <v>4945</v>
      </c>
      <c r="C15" s="16" t="s">
        <v>4946</v>
      </c>
      <c r="D15" s="17"/>
      <c r="E15" s="17"/>
      <c r="F15" s="14" t="e">
        <f t="shared" ca="1" si="0"/>
        <v>#NAME?</v>
      </c>
      <c r="G15" s="17"/>
    </row>
    <row r="16" spans="1:7" ht="15.75" customHeight="1">
      <c r="A16" s="1" t="s">
        <v>4947</v>
      </c>
      <c r="B16" s="14" t="s">
        <v>4948</v>
      </c>
      <c r="C16" s="16" t="s">
        <v>4949</v>
      </c>
      <c r="D16" s="17"/>
      <c r="E16" s="17"/>
      <c r="F16" s="14" t="e">
        <f t="shared" ca="1" si="0"/>
        <v>#NAME?</v>
      </c>
      <c r="G16" s="17"/>
    </row>
    <row r="17" spans="1:7" ht="15.75" customHeight="1">
      <c r="A17" s="1" t="s">
        <v>4950</v>
      </c>
      <c r="B17" s="15" t="s">
        <v>4951</v>
      </c>
      <c r="C17" s="99" t="s">
        <v>4952</v>
      </c>
      <c r="D17" s="14" t="s">
        <v>4953</v>
      </c>
      <c r="E17" s="17"/>
      <c r="F17" s="14" t="e">
        <f t="shared" ca="1" si="0"/>
        <v>#NAME?</v>
      </c>
      <c r="G17" s="17"/>
    </row>
    <row r="18" spans="1:7" ht="15.75" customHeight="1">
      <c r="A18" s="2" t="s">
        <v>251</v>
      </c>
      <c r="B18" s="119" t="s">
        <v>4954</v>
      </c>
      <c r="C18" s="109"/>
      <c r="D18" s="109"/>
      <c r="E18" s="109"/>
      <c r="F18" s="109"/>
      <c r="G18" s="109"/>
    </row>
    <row r="19" spans="1:7" ht="15.75" customHeight="1">
      <c r="A19" s="1" t="s">
        <v>4955</v>
      </c>
      <c r="B19" s="15" t="s">
        <v>4956</v>
      </c>
      <c r="C19" s="106" t="s">
        <v>8094</v>
      </c>
      <c r="D19" s="14" t="s">
        <v>162</v>
      </c>
      <c r="E19" s="17"/>
      <c r="F19" s="17" t="e">
        <f t="shared" ref="F19:F55" ca="1" si="1">preview(COLUMN(C19), ROW(C19), C19)</f>
        <v>#NAME?</v>
      </c>
      <c r="G19" s="17"/>
    </row>
    <row r="20" spans="1:7" ht="15.75" customHeight="1">
      <c r="A20" s="19" t="s">
        <v>4957</v>
      </c>
      <c r="B20" s="20" t="s">
        <v>4956</v>
      </c>
      <c r="C20" s="49" t="s">
        <v>4958</v>
      </c>
      <c r="D20" s="18" t="s">
        <v>91</v>
      </c>
      <c r="E20" s="22"/>
      <c r="F20" s="17" t="e">
        <f t="shared" ca="1" si="1"/>
        <v>#NAME?</v>
      </c>
      <c r="G20" s="18" t="s">
        <v>91</v>
      </c>
    </row>
    <row r="21" spans="1:7" ht="15.75" customHeight="1">
      <c r="A21" s="1" t="s">
        <v>4959</v>
      </c>
      <c r="B21" s="15" t="s">
        <v>4960</v>
      </c>
      <c r="C21" s="106" t="s">
        <v>4961</v>
      </c>
      <c r="D21" s="14" t="s">
        <v>166</v>
      </c>
      <c r="E21" s="17"/>
      <c r="F21" s="17" t="e">
        <f t="shared" ca="1" si="1"/>
        <v>#NAME?</v>
      </c>
      <c r="G21" s="17"/>
    </row>
    <row r="22" spans="1:7" ht="15.75" customHeight="1">
      <c r="A22" s="1" t="s">
        <v>4962</v>
      </c>
      <c r="B22" s="15" t="s">
        <v>4963</v>
      </c>
      <c r="C22" s="106" t="s">
        <v>8093</v>
      </c>
      <c r="D22" s="14" t="s">
        <v>166</v>
      </c>
      <c r="E22" s="17"/>
      <c r="F22" s="17" t="e">
        <f t="shared" ca="1" si="1"/>
        <v>#NAME?</v>
      </c>
      <c r="G22" s="17"/>
    </row>
    <row r="23" spans="1:7" ht="15.75" customHeight="1">
      <c r="A23" s="1" t="s">
        <v>4964</v>
      </c>
      <c r="B23" s="15" t="s">
        <v>4965</v>
      </c>
      <c r="C23" s="53" t="s">
        <v>4966</v>
      </c>
      <c r="D23" s="14" t="s">
        <v>4967</v>
      </c>
      <c r="E23" s="17"/>
      <c r="F23" s="17" t="e">
        <f t="shared" ca="1" si="1"/>
        <v>#NAME?</v>
      </c>
      <c r="G23" s="17"/>
    </row>
    <row r="24" spans="1:7" ht="15.75" customHeight="1">
      <c r="A24" s="1" t="s">
        <v>4968</v>
      </c>
      <c r="B24" s="15" t="s">
        <v>4969</v>
      </c>
      <c r="C24" s="53" t="s">
        <v>4970</v>
      </c>
      <c r="D24" s="14" t="s">
        <v>123</v>
      </c>
      <c r="E24" s="17"/>
      <c r="F24" s="17" t="e">
        <f t="shared" ca="1" si="1"/>
        <v>#NAME?</v>
      </c>
      <c r="G24" s="17"/>
    </row>
    <row r="25" spans="1:7" ht="15.75" customHeight="1">
      <c r="A25" s="1" t="s">
        <v>4971</v>
      </c>
      <c r="B25" s="15" t="s">
        <v>4972</v>
      </c>
      <c r="C25" s="14" t="s">
        <v>4973</v>
      </c>
      <c r="D25" s="14" t="s">
        <v>123</v>
      </c>
      <c r="E25" s="17"/>
      <c r="F25" s="17" t="e">
        <f t="shared" ca="1" si="1"/>
        <v>#NAME?</v>
      </c>
      <c r="G25" s="17"/>
    </row>
    <row r="26" spans="1:7" ht="15.75" customHeight="1">
      <c r="A26" s="1" t="s">
        <v>4974</v>
      </c>
      <c r="B26" s="15" t="s">
        <v>4975</v>
      </c>
      <c r="C26" s="15" t="s">
        <v>4976</v>
      </c>
      <c r="D26" s="14" t="s">
        <v>160</v>
      </c>
      <c r="E26" s="17"/>
      <c r="F26" s="17" t="e">
        <f t="shared" ca="1" si="1"/>
        <v>#NAME?</v>
      </c>
      <c r="G26" s="17"/>
    </row>
    <row r="27" spans="1:7" ht="15.75" customHeight="1">
      <c r="A27" s="1" t="s">
        <v>4977</v>
      </c>
      <c r="B27" s="15" t="s">
        <v>4978</v>
      </c>
      <c r="C27" s="14" t="s">
        <v>4979</v>
      </c>
      <c r="D27" s="14" t="s">
        <v>160</v>
      </c>
      <c r="E27" s="17"/>
      <c r="F27" s="17" t="e">
        <f t="shared" ca="1" si="1"/>
        <v>#NAME?</v>
      </c>
      <c r="G27" s="17"/>
    </row>
    <row r="28" spans="1:7" ht="15.75" customHeight="1">
      <c r="A28" s="1" t="s">
        <v>4980</v>
      </c>
      <c r="B28" s="15" t="s">
        <v>4981</v>
      </c>
      <c r="C28" s="106" t="s">
        <v>8095</v>
      </c>
      <c r="D28" s="14" t="s">
        <v>154</v>
      </c>
      <c r="E28" s="17"/>
      <c r="F28" s="17" t="e">
        <f t="shared" ca="1" si="1"/>
        <v>#NAME?</v>
      </c>
      <c r="G28" s="17"/>
    </row>
    <row r="29" spans="1:7" ht="15.75" customHeight="1">
      <c r="A29" s="1" t="s">
        <v>4982</v>
      </c>
      <c r="B29" s="15" t="s">
        <v>4983</v>
      </c>
      <c r="C29" s="53" t="s">
        <v>4984</v>
      </c>
      <c r="D29" s="14" t="s">
        <v>135</v>
      </c>
      <c r="E29" s="17"/>
      <c r="F29" s="17" t="e">
        <f t="shared" ca="1" si="1"/>
        <v>#NAME?</v>
      </c>
      <c r="G29" s="17"/>
    </row>
    <row r="30" spans="1:7" ht="12.45">
      <c r="A30" s="1" t="s">
        <v>4985</v>
      </c>
      <c r="B30" s="15" t="s">
        <v>4986</v>
      </c>
      <c r="C30" s="53" t="s">
        <v>4987</v>
      </c>
      <c r="D30" s="14" t="s">
        <v>135</v>
      </c>
      <c r="E30" s="17"/>
      <c r="F30" s="17" t="e">
        <f t="shared" ca="1" si="1"/>
        <v>#NAME?</v>
      </c>
      <c r="G30" s="17"/>
    </row>
    <row r="31" spans="1:7" ht="12.45">
      <c r="A31" s="1" t="s">
        <v>4988</v>
      </c>
      <c r="B31" s="15" t="s">
        <v>4989</v>
      </c>
      <c r="C31" s="53" t="s">
        <v>4990</v>
      </c>
      <c r="D31" s="14" t="s">
        <v>135</v>
      </c>
      <c r="E31" s="17"/>
      <c r="F31" s="17" t="e">
        <f t="shared" ca="1" si="1"/>
        <v>#NAME?</v>
      </c>
      <c r="G31" s="17"/>
    </row>
    <row r="32" spans="1:7" ht="12.45">
      <c r="A32" s="1" t="s">
        <v>4991</v>
      </c>
      <c r="B32" s="15" t="s">
        <v>4992</v>
      </c>
      <c r="C32" s="14" t="s">
        <v>4993</v>
      </c>
      <c r="D32" s="14" t="s">
        <v>150</v>
      </c>
      <c r="E32" s="17"/>
      <c r="F32" s="17" t="e">
        <f t="shared" ca="1" si="1"/>
        <v>#NAME?</v>
      </c>
      <c r="G32" s="17"/>
    </row>
    <row r="33" spans="1:7" ht="12.45">
      <c r="A33" s="1" t="s">
        <v>4994</v>
      </c>
      <c r="B33" s="15" t="s">
        <v>4995</v>
      </c>
      <c r="C33" s="106" t="s">
        <v>8096</v>
      </c>
      <c r="D33" s="14" t="s">
        <v>172</v>
      </c>
      <c r="E33" s="17"/>
      <c r="F33" s="17" t="e">
        <f t="shared" ca="1" si="1"/>
        <v>#NAME?</v>
      </c>
      <c r="G33" s="17"/>
    </row>
    <row r="34" spans="1:7" ht="12.45">
      <c r="A34" s="1" t="s">
        <v>4996</v>
      </c>
      <c r="B34" s="15" t="s">
        <v>4997</v>
      </c>
      <c r="C34" s="53" t="s">
        <v>4998</v>
      </c>
      <c r="D34" s="14" t="s">
        <v>141</v>
      </c>
      <c r="E34" s="17"/>
      <c r="F34" s="17" t="e">
        <f t="shared" ca="1" si="1"/>
        <v>#NAME?</v>
      </c>
      <c r="G34" s="17"/>
    </row>
    <row r="35" spans="1:7" ht="12.45">
      <c r="A35" s="1" t="s">
        <v>4999</v>
      </c>
      <c r="B35" s="15" t="s">
        <v>5000</v>
      </c>
      <c r="C35" s="14" t="s">
        <v>5001</v>
      </c>
      <c r="D35" s="14" t="s">
        <v>141</v>
      </c>
      <c r="E35" s="17"/>
      <c r="F35" s="17" t="e">
        <f t="shared" ca="1" si="1"/>
        <v>#NAME?</v>
      </c>
      <c r="G35" s="17"/>
    </row>
    <row r="36" spans="1:7" ht="12.45">
      <c r="A36" s="1" t="s">
        <v>5002</v>
      </c>
      <c r="B36" s="15" t="s">
        <v>5003</v>
      </c>
      <c r="C36" s="53" t="s">
        <v>5004</v>
      </c>
      <c r="D36" s="14" t="s">
        <v>141</v>
      </c>
      <c r="E36" s="17"/>
      <c r="F36" s="17" t="e">
        <f t="shared" ca="1" si="1"/>
        <v>#NAME?</v>
      </c>
      <c r="G36" s="17"/>
    </row>
    <row r="37" spans="1:7" ht="62.15">
      <c r="A37" s="1" t="s">
        <v>5005</v>
      </c>
      <c r="B37" s="15" t="s">
        <v>5006</v>
      </c>
      <c r="C37" s="16" t="s">
        <v>5007</v>
      </c>
      <c r="D37" s="14" t="s">
        <v>114</v>
      </c>
      <c r="E37" s="17"/>
      <c r="F37" s="17" t="e">
        <f t="shared" ca="1" si="1"/>
        <v>#NAME?</v>
      </c>
      <c r="G37" s="17"/>
    </row>
    <row r="38" spans="1:7" ht="12.45">
      <c r="A38" s="1" t="s">
        <v>5008</v>
      </c>
      <c r="B38" s="15" t="s">
        <v>5009</v>
      </c>
      <c r="C38" s="16" t="s">
        <v>5010</v>
      </c>
      <c r="D38" s="14" t="s">
        <v>114</v>
      </c>
      <c r="E38" s="17"/>
      <c r="F38" s="17" t="e">
        <f t="shared" ca="1" si="1"/>
        <v>#NAME?</v>
      </c>
      <c r="G38" s="17"/>
    </row>
    <row r="39" spans="1:7" ht="12.45">
      <c r="A39" s="1" t="s">
        <v>5011</v>
      </c>
      <c r="B39" s="15" t="s">
        <v>5012</v>
      </c>
      <c r="C39" s="16" t="s">
        <v>5013</v>
      </c>
      <c r="D39" s="14" t="s">
        <v>114</v>
      </c>
      <c r="E39" s="17"/>
      <c r="F39" s="17" t="e">
        <f t="shared" ca="1" si="1"/>
        <v>#NAME?</v>
      </c>
      <c r="G39" s="17"/>
    </row>
    <row r="40" spans="1:7" ht="12.45">
      <c r="A40" s="1" t="s">
        <v>5014</v>
      </c>
      <c r="B40" s="15" t="s">
        <v>5015</v>
      </c>
      <c r="C40" s="16" t="s">
        <v>5016</v>
      </c>
      <c r="D40" s="14" t="s">
        <v>114</v>
      </c>
      <c r="E40" s="17"/>
      <c r="F40" s="17" t="e">
        <f t="shared" ca="1" si="1"/>
        <v>#NAME?</v>
      </c>
      <c r="G40" s="17"/>
    </row>
    <row r="41" spans="1:7" ht="12.45">
      <c r="A41" s="1" t="s">
        <v>5017</v>
      </c>
      <c r="B41" s="15" t="s">
        <v>5018</v>
      </c>
      <c r="C41" s="16" t="s">
        <v>5019</v>
      </c>
      <c r="D41" s="14" t="s">
        <v>114</v>
      </c>
      <c r="E41" s="17"/>
      <c r="F41" s="17" t="e">
        <f t="shared" ca="1" si="1"/>
        <v>#NAME?</v>
      </c>
      <c r="G41" s="17"/>
    </row>
    <row r="42" spans="1:7" ht="12.45">
      <c r="A42" s="1" t="s">
        <v>5020</v>
      </c>
      <c r="B42" s="15" t="s">
        <v>5021</v>
      </c>
      <c r="C42" s="16" t="s">
        <v>5022</v>
      </c>
      <c r="D42" s="14" t="s">
        <v>114</v>
      </c>
      <c r="E42" s="17"/>
      <c r="F42" s="17" t="e">
        <f t="shared" ca="1" si="1"/>
        <v>#NAME?</v>
      </c>
      <c r="G42" s="17"/>
    </row>
    <row r="43" spans="1:7" ht="12.45">
      <c r="A43" s="1" t="s">
        <v>5023</v>
      </c>
      <c r="B43" s="15" t="s">
        <v>5024</v>
      </c>
      <c r="C43" s="25" t="s">
        <v>5025</v>
      </c>
      <c r="D43" s="14" t="s">
        <v>114</v>
      </c>
      <c r="E43" s="17"/>
      <c r="F43" s="17" t="e">
        <f t="shared" ca="1" si="1"/>
        <v>#NAME?</v>
      </c>
      <c r="G43" s="17"/>
    </row>
    <row r="44" spans="1:7" ht="12.45">
      <c r="A44" s="1" t="s">
        <v>5026</v>
      </c>
      <c r="B44" s="15" t="s">
        <v>5027</v>
      </c>
      <c r="C44" s="25" t="s">
        <v>5028</v>
      </c>
      <c r="D44" s="14" t="s">
        <v>146</v>
      </c>
      <c r="E44" s="17"/>
      <c r="F44" s="17" t="e">
        <f t="shared" ca="1" si="1"/>
        <v>#NAME?</v>
      </c>
      <c r="G44" s="17"/>
    </row>
    <row r="45" spans="1:7" ht="12.45">
      <c r="A45" s="1" t="s">
        <v>5029</v>
      </c>
      <c r="B45" s="15" t="s">
        <v>5030</v>
      </c>
      <c r="C45" s="16" t="s">
        <v>5031</v>
      </c>
      <c r="D45" s="14" t="s">
        <v>129</v>
      </c>
      <c r="E45" s="17"/>
      <c r="F45" s="17" t="e">
        <f t="shared" ca="1" si="1"/>
        <v>#NAME?</v>
      </c>
      <c r="G45" s="17"/>
    </row>
    <row r="46" spans="1:7" ht="12.45">
      <c r="A46" s="1" t="s">
        <v>5032</v>
      </c>
      <c r="B46" s="15" t="s">
        <v>5033</v>
      </c>
      <c r="C46" s="16" t="s">
        <v>5034</v>
      </c>
      <c r="D46" s="14" t="s">
        <v>5035</v>
      </c>
      <c r="E46" s="17"/>
      <c r="F46" s="17" t="e">
        <f t="shared" ca="1" si="1"/>
        <v>#NAME?</v>
      </c>
      <c r="G46" s="17"/>
    </row>
    <row r="47" spans="1:7" ht="12.45">
      <c r="A47" s="1" t="s">
        <v>5036</v>
      </c>
      <c r="B47" s="15" t="s">
        <v>5037</v>
      </c>
      <c r="C47" s="16" t="s">
        <v>5038</v>
      </c>
      <c r="D47" s="14" t="s">
        <v>5035</v>
      </c>
      <c r="E47" s="17"/>
      <c r="F47" s="17" t="e">
        <f t="shared" ca="1" si="1"/>
        <v>#NAME?</v>
      </c>
      <c r="G47" s="17"/>
    </row>
    <row r="48" spans="1:7" ht="12.45">
      <c r="A48" s="1" t="s">
        <v>5039</v>
      </c>
      <c r="B48" s="15" t="s">
        <v>5040</v>
      </c>
      <c r="C48" s="16" t="s">
        <v>5041</v>
      </c>
      <c r="D48" s="14" t="s">
        <v>152</v>
      </c>
      <c r="E48" s="17"/>
      <c r="F48" s="17" t="e">
        <f t="shared" ca="1" si="1"/>
        <v>#NAME?</v>
      </c>
      <c r="G48" s="17"/>
    </row>
    <row r="49" spans="1:7" ht="24.9">
      <c r="A49" s="1" t="s">
        <v>5042</v>
      </c>
      <c r="B49" s="15" t="s">
        <v>5043</v>
      </c>
      <c r="C49" s="16" t="s">
        <v>5044</v>
      </c>
      <c r="D49" s="14" t="s">
        <v>5045</v>
      </c>
      <c r="E49" s="17"/>
      <c r="F49" s="17" t="e">
        <f t="shared" ca="1" si="1"/>
        <v>#NAME?</v>
      </c>
      <c r="G49" s="14"/>
    </row>
    <row r="50" spans="1:7" ht="12.45">
      <c r="A50" s="1" t="s">
        <v>5046</v>
      </c>
      <c r="B50" s="15" t="s">
        <v>5047</v>
      </c>
      <c r="C50" s="16" t="s">
        <v>5048</v>
      </c>
      <c r="D50" s="14" t="s">
        <v>5049</v>
      </c>
      <c r="E50" s="17"/>
      <c r="F50" s="17" t="e">
        <f t="shared" ca="1" si="1"/>
        <v>#NAME?</v>
      </c>
      <c r="G50" s="14"/>
    </row>
    <row r="51" spans="1:7" ht="24.9">
      <c r="A51" s="1" t="s">
        <v>5050</v>
      </c>
      <c r="B51" s="15" t="s">
        <v>5051</v>
      </c>
      <c r="C51" s="16" t="s">
        <v>5052</v>
      </c>
      <c r="D51" s="14" t="s">
        <v>174</v>
      </c>
      <c r="E51" s="17"/>
      <c r="F51" s="17" t="e">
        <f t="shared" ca="1" si="1"/>
        <v>#NAME?</v>
      </c>
      <c r="G51" s="17"/>
    </row>
    <row r="52" spans="1:7" ht="12.45">
      <c r="A52" s="1" t="s">
        <v>5053</v>
      </c>
      <c r="B52" s="15" t="s">
        <v>5054</v>
      </c>
      <c r="C52" s="16" t="s">
        <v>5055</v>
      </c>
      <c r="D52" s="14" t="s">
        <v>5056</v>
      </c>
      <c r="E52" s="17"/>
      <c r="F52" s="17" t="e">
        <f t="shared" ca="1" si="1"/>
        <v>#NAME?</v>
      </c>
      <c r="G52" s="17"/>
    </row>
    <row r="53" spans="1:7" ht="24.9">
      <c r="A53" s="1" t="s">
        <v>5057</v>
      </c>
      <c r="B53" s="15" t="s">
        <v>5058</v>
      </c>
      <c r="C53" s="98" t="s">
        <v>8200</v>
      </c>
      <c r="D53" s="14" t="s">
        <v>148</v>
      </c>
      <c r="E53" s="17"/>
      <c r="F53" s="17" t="e">
        <f t="shared" ca="1" si="1"/>
        <v>#NAME?</v>
      </c>
      <c r="G53" s="17"/>
    </row>
    <row r="54" spans="1:7" ht="24.9">
      <c r="A54" s="1" t="s">
        <v>5059</v>
      </c>
      <c r="B54" s="15" t="s">
        <v>5060</v>
      </c>
      <c r="C54" s="16" t="s">
        <v>5061</v>
      </c>
      <c r="D54" s="14" t="s">
        <v>132</v>
      </c>
      <c r="E54" s="17"/>
      <c r="F54" s="17" t="e">
        <f t="shared" ca="1" si="1"/>
        <v>#NAME?</v>
      </c>
      <c r="G54" s="14" t="s">
        <v>88</v>
      </c>
    </row>
    <row r="55" spans="1:7" ht="24.9">
      <c r="A55" s="1" t="s">
        <v>5062</v>
      </c>
      <c r="B55" s="15" t="s">
        <v>5063</v>
      </c>
      <c r="C55" s="16" t="s">
        <v>5064</v>
      </c>
      <c r="D55" s="14" t="s">
        <v>156</v>
      </c>
      <c r="E55" s="17"/>
      <c r="F55" s="17" t="e">
        <f t="shared" ca="1" si="1"/>
        <v>#NAME?</v>
      </c>
      <c r="G55" s="14" t="s">
        <v>88</v>
      </c>
    </row>
    <row r="56" spans="1:7" ht="12.45">
      <c r="A56" s="2" t="s">
        <v>251</v>
      </c>
      <c r="B56" s="119" t="s">
        <v>5065</v>
      </c>
      <c r="C56" s="109"/>
      <c r="D56" s="109"/>
      <c r="E56" s="109"/>
      <c r="F56" s="109"/>
      <c r="G56" s="109"/>
    </row>
    <row r="57" spans="1:7" ht="49.75">
      <c r="A57" s="1" t="s">
        <v>5066</v>
      </c>
      <c r="B57" s="14" t="s">
        <v>5067</v>
      </c>
      <c r="C57" s="97" t="s">
        <v>8202</v>
      </c>
      <c r="D57" s="17"/>
      <c r="E57" s="17"/>
      <c r="F57" s="14" t="e">
        <f t="shared" ref="F57:F94" ca="1" si="2">preview(COLUMN(C57), ROW(C57), C57)</f>
        <v>#NAME?</v>
      </c>
      <c r="G57" s="14"/>
    </row>
    <row r="58" spans="1:7" ht="49.75">
      <c r="A58" s="19" t="s">
        <v>5068</v>
      </c>
      <c r="B58" s="18" t="s">
        <v>5067</v>
      </c>
      <c r="C58" s="49" t="s">
        <v>5069</v>
      </c>
      <c r="D58" s="18" t="s">
        <v>91</v>
      </c>
      <c r="E58" s="22"/>
      <c r="F58" s="14" t="e">
        <f t="shared" ca="1" si="2"/>
        <v>#NAME?</v>
      </c>
      <c r="G58" s="18" t="s">
        <v>91</v>
      </c>
    </row>
    <row r="59" spans="1:7" ht="49.75">
      <c r="A59" s="19" t="s">
        <v>5070</v>
      </c>
      <c r="B59" s="18" t="s">
        <v>5067</v>
      </c>
      <c r="C59" s="49" t="s">
        <v>5069</v>
      </c>
      <c r="D59" s="18" t="s">
        <v>91</v>
      </c>
      <c r="E59" s="22"/>
      <c r="F59" s="14" t="e">
        <f t="shared" ca="1" si="2"/>
        <v>#NAME?</v>
      </c>
      <c r="G59" s="18" t="s">
        <v>91</v>
      </c>
    </row>
    <row r="60" spans="1:7" ht="49.75">
      <c r="A60" s="19" t="s">
        <v>5071</v>
      </c>
      <c r="B60" s="18" t="s">
        <v>5067</v>
      </c>
      <c r="C60" s="49" t="s">
        <v>5069</v>
      </c>
      <c r="D60" s="18" t="s">
        <v>91</v>
      </c>
      <c r="E60" s="22"/>
      <c r="F60" s="14" t="e">
        <f t="shared" ca="1" si="2"/>
        <v>#NAME?</v>
      </c>
      <c r="G60" s="18" t="s">
        <v>91</v>
      </c>
    </row>
    <row r="61" spans="1:7" ht="49.75">
      <c r="A61" s="19" t="s">
        <v>5072</v>
      </c>
      <c r="B61" s="18" t="s">
        <v>5067</v>
      </c>
      <c r="C61" s="49" t="s">
        <v>5069</v>
      </c>
      <c r="D61" s="18" t="s">
        <v>91</v>
      </c>
      <c r="E61" s="22"/>
      <c r="F61" s="14" t="e">
        <f t="shared" ca="1" si="2"/>
        <v>#NAME?</v>
      </c>
      <c r="G61" s="18" t="s">
        <v>91</v>
      </c>
    </row>
    <row r="62" spans="1:7" ht="49.75">
      <c r="A62" s="19" t="s">
        <v>5073</v>
      </c>
      <c r="B62" s="18" t="s">
        <v>5067</v>
      </c>
      <c r="C62" s="49" t="s">
        <v>5069</v>
      </c>
      <c r="D62" s="18" t="s">
        <v>91</v>
      </c>
      <c r="E62" s="22"/>
      <c r="F62" s="14" t="e">
        <f t="shared" ca="1" si="2"/>
        <v>#NAME?</v>
      </c>
      <c r="G62" s="18" t="s">
        <v>91</v>
      </c>
    </row>
    <row r="63" spans="1:7" ht="49.75">
      <c r="A63" s="19" t="s">
        <v>5074</v>
      </c>
      <c r="B63" s="18" t="s">
        <v>5067</v>
      </c>
      <c r="C63" s="49" t="s">
        <v>5069</v>
      </c>
      <c r="D63" s="18" t="s">
        <v>91</v>
      </c>
      <c r="E63" s="22"/>
      <c r="F63" s="14" t="e">
        <f t="shared" ca="1" si="2"/>
        <v>#NAME?</v>
      </c>
      <c r="G63" s="18" t="s">
        <v>91</v>
      </c>
    </row>
    <row r="64" spans="1:7" ht="49.75">
      <c r="A64" s="19" t="s">
        <v>5075</v>
      </c>
      <c r="B64" s="18" t="s">
        <v>5067</v>
      </c>
      <c r="C64" s="49" t="s">
        <v>5069</v>
      </c>
      <c r="D64" s="18" t="s">
        <v>91</v>
      </c>
      <c r="E64" s="22"/>
      <c r="F64" s="14" t="e">
        <f t="shared" ca="1" si="2"/>
        <v>#NAME?</v>
      </c>
      <c r="G64" s="18" t="s">
        <v>91</v>
      </c>
    </row>
    <row r="65" spans="1:7" ht="49.75">
      <c r="A65" s="19" t="s">
        <v>5076</v>
      </c>
      <c r="B65" s="18" t="s">
        <v>5067</v>
      </c>
      <c r="C65" s="49" t="s">
        <v>5069</v>
      </c>
      <c r="D65" s="18" t="s">
        <v>91</v>
      </c>
      <c r="E65" s="22"/>
      <c r="F65" s="14" t="e">
        <f t="shared" ca="1" si="2"/>
        <v>#NAME?</v>
      </c>
      <c r="G65" s="18" t="s">
        <v>91</v>
      </c>
    </row>
    <row r="66" spans="1:7" ht="49.75">
      <c r="A66" s="19" t="s">
        <v>5077</v>
      </c>
      <c r="B66" s="18" t="s">
        <v>5067</v>
      </c>
      <c r="C66" s="49" t="s">
        <v>5069</v>
      </c>
      <c r="D66" s="18" t="s">
        <v>91</v>
      </c>
      <c r="E66" s="22"/>
      <c r="F66" s="14" t="e">
        <f t="shared" ca="1" si="2"/>
        <v>#NAME?</v>
      </c>
      <c r="G66" s="18" t="s">
        <v>91</v>
      </c>
    </row>
    <row r="67" spans="1:7" ht="49.75">
      <c r="A67" s="19" t="s">
        <v>5078</v>
      </c>
      <c r="B67" s="18" t="s">
        <v>5067</v>
      </c>
      <c r="C67" s="49" t="s">
        <v>5069</v>
      </c>
      <c r="D67" s="18" t="s">
        <v>91</v>
      </c>
      <c r="E67" s="22"/>
      <c r="F67" s="14" t="e">
        <f t="shared" ca="1" si="2"/>
        <v>#NAME?</v>
      </c>
      <c r="G67" s="18" t="s">
        <v>91</v>
      </c>
    </row>
    <row r="68" spans="1:7" ht="49.75">
      <c r="A68" s="19" t="s">
        <v>5079</v>
      </c>
      <c r="B68" s="18" t="s">
        <v>5067</v>
      </c>
      <c r="C68" s="49" t="s">
        <v>5069</v>
      </c>
      <c r="D68" s="18" t="s">
        <v>91</v>
      </c>
      <c r="E68" s="22"/>
      <c r="F68" s="14" t="e">
        <f t="shared" ca="1" si="2"/>
        <v>#NAME?</v>
      </c>
      <c r="G68" s="18" t="s">
        <v>91</v>
      </c>
    </row>
    <row r="69" spans="1:7" ht="49.75">
      <c r="A69" s="19" t="s">
        <v>5080</v>
      </c>
      <c r="B69" s="18" t="s">
        <v>5067</v>
      </c>
      <c r="C69" s="49" t="s">
        <v>5069</v>
      </c>
      <c r="D69" s="18" t="s">
        <v>91</v>
      </c>
      <c r="E69" s="22"/>
      <c r="F69" s="14" t="e">
        <f t="shared" ca="1" si="2"/>
        <v>#NAME?</v>
      </c>
      <c r="G69" s="18" t="s">
        <v>91</v>
      </c>
    </row>
    <row r="70" spans="1:7" ht="49.75">
      <c r="A70" s="19" t="s">
        <v>5081</v>
      </c>
      <c r="B70" s="18" t="s">
        <v>5067</v>
      </c>
      <c r="C70" s="49" t="s">
        <v>5069</v>
      </c>
      <c r="D70" s="18" t="s">
        <v>91</v>
      </c>
      <c r="E70" s="22"/>
      <c r="F70" s="14" t="e">
        <f t="shared" ca="1" si="2"/>
        <v>#NAME?</v>
      </c>
      <c r="G70" s="18" t="s">
        <v>91</v>
      </c>
    </row>
    <row r="71" spans="1:7" ht="49.75">
      <c r="A71" s="19" t="s">
        <v>5082</v>
      </c>
      <c r="B71" s="18" t="s">
        <v>5067</v>
      </c>
      <c r="C71" s="49" t="s">
        <v>5069</v>
      </c>
      <c r="D71" s="18" t="s">
        <v>91</v>
      </c>
      <c r="E71" s="22"/>
      <c r="F71" s="14" t="e">
        <f t="shared" ca="1" si="2"/>
        <v>#NAME?</v>
      </c>
      <c r="G71" s="18" t="s">
        <v>91</v>
      </c>
    </row>
    <row r="72" spans="1:7" ht="49.75">
      <c r="A72" s="19" t="s">
        <v>5083</v>
      </c>
      <c r="B72" s="18" t="s">
        <v>5067</v>
      </c>
      <c r="C72" s="49" t="s">
        <v>5069</v>
      </c>
      <c r="D72" s="18" t="s">
        <v>91</v>
      </c>
      <c r="E72" s="22"/>
      <c r="F72" s="14" t="e">
        <f t="shared" ca="1" si="2"/>
        <v>#NAME?</v>
      </c>
      <c r="G72" s="18" t="s">
        <v>91</v>
      </c>
    </row>
    <row r="73" spans="1:7" ht="49.75">
      <c r="A73" s="19" t="s">
        <v>5084</v>
      </c>
      <c r="B73" s="18" t="s">
        <v>5067</v>
      </c>
      <c r="C73" s="49" t="s">
        <v>5069</v>
      </c>
      <c r="D73" s="18" t="s">
        <v>91</v>
      </c>
      <c r="E73" s="22"/>
      <c r="F73" s="14" t="e">
        <f t="shared" ca="1" si="2"/>
        <v>#NAME?</v>
      </c>
      <c r="G73" s="18" t="s">
        <v>91</v>
      </c>
    </row>
    <row r="74" spans="1:7" ht="49.75">
      <c r="A74" s="19" t="s">
        <v>5085</v>
      </c>
      <c r="B74" s="18" t="s">
        <v>5067</v>
      </c>
      <c r="C74" s="49" t="s">
        <v>5069</v>
      </c>
      <c r="D74" s="18" t="s">
        <v>91</v>
      </c>
      <c r="E74" s="22"/>
      <c r="F74" s="14" t="e">
        <f t="shared" ca="1" si="2"/>
        <v>#NAME?</v>
      </c>
      <c r="G74" s="18" t="s">
        <v>91</v>
      </c>
    </row>
    <row r="75" spans="1:7" ht="49.75">
      <c r="A75" s="19" t="s">
        <v>5086</v>
      </c>
      <c r="B75" s="18" t="s">
        <v>5067</v>
      </c>
      <c r="C75" s="49" t="s">
        <v>5069</v>
      </c>
      <c r="D75" s="18" t="s">
        <v>91</v>
      </c>
      <c r="E75" s="22"/>
      <c r="F75" s="14" t="e">
        <f t="shared" ca="1" si="2"/>
        <v>#NAME?</v>
      </c>
      <c r="G75" s="18" t="s">
        <v>91</v>
      </c>
    </row>
    <row r="76" spans="1:7" ht="49.75">
      <c r="A76" s="19" t="s">
        <v>5087</v>
      </c>
      <c r="B76" s="18" t="s">
        <v>5067</v>
      </c>
      <c r="C76" s="49" t="s">
        <v>5069</v>
      </c>
      <c r="D76" s="18" t="s">
        <v>91</v>
      </c>
      <c r="E76" s="22"/>
      <c r="F76" s="14" t="e">
        <f t="shared" ca="1" si="2"/>
        <v>#NAME?</v>
      </c>
      <c r="G76" s="18" t="s">
        <v>91</v>
      </c>
    </row>
    <row r="77" spans="1:7" ht="49.75">
      <c r="A77" s="19" t="s">
        <v>5088</v>
      </c>
      <c r="B77" s="18" t="s">
        <v>5067</v>
      </c>
      <c r="C77" s="49" t="s">
        <v>5069</v>
      </c>
      <c r="D77" s="18" t="s">
        <v>91</v>
      </c>
      <c r="E77" s="22"/>
      <c r="F77" s="14" t="e">
        <f t="shared" ca="1" si="2"/>
        <v>#NAME?</v>
      </c>
      <c r="G77" s="18" t="s">
        <v>91</v>
      </c>
    </row>
    <row r="78" spans="1:7" ht="49.75">
      <c r="A78" s="19" t="s">
        <v>5089</v>
      </c>
      <c r="B78" s="18" t="s">
        <v>5067</v>
      </c>
      <c r="C78" s="49" t="s">
        <v>5069</v>
      </c>
      <c r="D78" s="18" t="s">
        <v>91</v>
      </c>
      <c r="E78" s="22"/>
      <c r="F78" s="14" t="e">
        <f t="shared" ca="1" si="2"/>
        <v>#NAME?</v>
      </c>
      <c r="G78" s="18" t="s">
        <v>91</v>
      </c>
    </row>
    <row r="79" spans="1:7" ht="49.75">
      <c r="A79" s="19" t="s">
        <v>5090</v>
      </c>
      <c r="B79" s="18" t="s">
        <v>5067</v>
      </c>
      <c r="C79" s="49" t="s">
        <v>5069</v>
      </c>
      <c r="D79" s="18" t="s">
        <v>91</v>
      </c>
      <c r="E79" s="22"/>
      <c r="F79" s="14" t="e">
        <f t="shared" ca="1" si="2"/>
        <v>#NAME?</v>
      </c>
      <c r="G79" s="18" t="s">
        <v>91</v>
      </c>
    </row>
    <row r="80" spans="1:7" ht="49.75">
      <c r="A80" s="19" t="s">
        <v>5091</v>
      </c>
      <c r="B80" s="18" t="s">
        <v>5067</v>
      </c>
      <c r="C80" s="49" t="s">
        <v>5069</v>
      </c>
      <c r="D80" s="18" t="s">
        <v>91</v>
      </c>
      <c r="E80" s="22"/>
      <c r="F80" s="14" t="e">
        <f t="shared" ca="1" si="2"/>
        <v>#NAME?</v>
      </c>
      <c r="G80" s="18" t="s">
        <v>91</v>
      </c>
    </row>
    <row r="81" spans="1:7" ht="49.75">
      <c r="A81" s="19" t="s">
        <v>5092</v>
      </c>
      <c r="B81" s="18" t="s">
        <v>5067</v>
      </c>
      <c r="C81" s="49" t="s">
        <v>5069</v>
      </c>
      <c r="D81" s="18" t="s">
        <v>91</v>
      </c>
      <c r="E81" s="22"/>
      <c r="F81" s="14" t="e">
        <f t="shared" ca="1" si="2"/>
        <v>#NAME?</v>
      </c>
      <c r="G81" s="18" t="s">
        <v>91</v>
      </c>
    </row>
    <row r="82" spans="1:7" ht="49.75">
      <c r="A82" s="19" t="s">
        <v>5093</v>
      </c>
      <c r="B82" s="18" t="s">
        <v>5067</v>
      </c>
      <c r="C82" s="49" t="s">
        <v>5069</v>
      </c>
      <c r="D82" s="18" t="s">
        <v>91</v>
      </c>
      <c r="E82" s="22"/>
      <c r="F82" s="14" t="e">
        <f t="shared" ca="1" si="2"/>
        <v>#NAME?</v>
      </c>
      <c r="G82" s="18" t="s">
        <v>91</v>
      </c>
    </row>
    <row r="83" spans="1:7" ht="49.75">
      <c r="A83" s="19" t="s">
        <v>5094</v>
      </c>
      <c r="B83" s="18" t="s">
        <v>5067</v>
      </c>
      <c r="C83" s="49" t="s">
        <v>5069</v>
      </c>
      <c r="D83" s="18" t="s">
        <v>91</v>
      </c>
      <c r="E83" s="22"/>
      <c r="F83" s="14" t="e">
        <f t="shared" ca="1" si="2"/>
        <v>#NAME?</v>
      </c>
      <c r="G83" s="18" t="s">
        <v>91</v>
      </c>
    </row>
    <row r="84" spans="1:7" ht="49.75">
      <c r="A84" s="19" t="s">
        <v>5095</v>
      </c>
      <c r="B84" s="18" t="s">
        <v>5067</v>
      </c>
      <c r="C84" s="49" t="s">
        <v>5069</v>
      </c>
      <c r="D84" s="18" t="s">
        <v>91</v>
      </c>
      <c r="E84" s="22"/>
      <c r="F84" s="14" t="e">
        <f t="shared" ca="1" si="2"/>
        <v>#NAME?</v>
      </c>
      <c r="G84" s="18" t="s">
        <v>91</v>
      </c>
    </row>
    <row r="85" spans="1:7" ht="49.75">
      <c r="A85" s="19" t="s">
        <v>5096</v>
      </c>
      <c r="B85" s="18" t="s">
        <v>5067</v>
      </c>
      <c r="C85" s="49" t="s">
        <v>5069</v>
      </c>
      <c r="D85" s="18" t="s">
        <v>91</v>
      </c>
      <c r="E85" s="22"/>
      <c r="F85" s="14" t="e">
        <f t="shared" ca="1" si="2"/>
        <v>#NAME?</v>
      </c>
      <c r="G85" s="18" t="s">
        <v>91</v>
      </c>
    </row>
    <row r="86" spans="1:7" ht="37.299999999999997">
      <c r="A86" s="1" t="s">
        <v>5097</v>
      </c>
      <c r="B86" s="14" t="s">
        <v>5098</v>
      </c>
      <c r="C86" s="16" t="s">
        <v>5099</v>
      </c>
      <c r="D86" s="17"/>
      <c r="E86" s="17"/>
      <c r="F86" s="14" t="e">
        <f t="shared" ca="1" si="2"/>
        <v>#NAME?</v>
      </c>
      <c r="G86" s="17"/>
    </row>
    <row r="87" spans="1:7" ht="37.299999999999997">
      <c r="A87" s="1" t="s">
        <v>5100</v>
      </c>
      <c r="B87" s="14" t="s">
        <v>5101</v>
      </c>
      <c r="C87" s="16" t="s">
        <v>5102</v>
      </c>
      <c r="D87" s="17"/>
      <c r="E87" s="17"/>
      <c r="F87" s="14" t="e">
        <f t="shared" ca="1" si="2"/>
        <v>#NAME?</v>
      </c>
      <c r="G87" s="17"/>
    </row>
    <row r="88" spans="1:7" ht="37.299999999999997">
      <c r="A88" s="1" t="s">
        <v>5103</v>
      </c>
      <c r="B88" s="14" t="s">
        <v>5104</v>
      </c>
      <c r="C88" s="16" t="s">
        <v>5105</v>
      </c>
      <c r="D88" s="17"/>
      <c r="E88" s="17"/>
      <c r="F88" s="14" t="e">
        <f t="shared" ca="1" si="2"/>
        <v>#NAME?</v>
      </c>
      <c r="G88" s="17"/>
    </row>
    <row r="89" spans="1:7" ht="37.299999999999997">
      <c r="A89" s="1" t="s">
        <v>5106</v>
      </c>
      <c r="B89" s="14" t="s">
        <v>5107</v>
      </c>
      <c r="C89" s="17" t="s">
        <v>8092</v>
      </c>
      <c r="D89" s="17"/>
      <c r="E89" s="17"/>
      <c r="F89" s="14" t="e">
        <f t="shared" ca="1" si="2"/>
        <v>#NAME?</v>
      </c>
      <c r="G89" s="17"/>
    </row>
    <row r="90" spans="1:7" ht="37.299999999999997">
      <c r="A90" s="1" t="s">
        <v>5108</v>
      </c>
      <c r="B90" s="14" t="s">
        <v>5109</v>
      </c>
      <c r="C90" s="16" t="s">
        <v>5110</v>
      </c>
      <c r="D90" s="17"/>
      <c r="E90" s="17"/>
      <c r="F90" s="14" t="e">
        <f t="shared" ca="1" si="2"/>
        <v>#NAME?</v>
      </c>
      <c r="G90" s="17"/>
    </row>
    <row r="91" spans="1:7" ht="37.299999999999997">
      <c r="A91" s="1" t="s">
        <v>5111</v>
      </c>
      <c r="B91" s="14" t="s">
        <v>5112</v>
      </c>
      <c r="C91" s="16" t="s">
        <v>5113</v>
      </c>
      <c r="D91" s="17"/>
      <c r="E91" s="17"/>
      <c r="F91" s="14" t="e">
        <f t="shared" ca="1" si="2"/>
        <v>#NAME?</v>
      </c>
      <c r="G91" s="17"/>
    </row>
    <row r="92" spans="1:7" ht="37.299999999999997">
      <c r="A92" s="1" t="s">
        <v>5114</v>
      </c>
      <c r="B92" s="14" t="s">
        <v>5115</v>
      </c>
      <c r="C92" s="16" t="s">
        <v>5116</v>
      </c>
      <c r="D92" s="17"/>
      <c r="E92" s="17"/>
      <c r="F92" s="14" t="e">
        <f t="shared" ca="1" si="2"/>
        <v>#NAME?</v>
      </c>
      <c r="G92" s="17"/>
    </row>
    <row r="93" spans="1:7" ht="37.299999999999997">
      <c r="A93" s="1" t="s">
        <v>5117</v>
      </c>
      <c r="B93" s="14" t="s">
        <v>5118</v>
      </c>
      <c r="C93" s="16" t="s">
        <v>5119</v>
      </c>
      <c r="D93" s="17"/>
      <c r="E93" s="17"/>
      <c r="F93" s="14" t="e">
        <f t="shared" ca="1" si="2"/>
        <v>#NAME?</v>
      </c>
      <c r="G93" s="17"/>
    </row>
    <row r="94" spans="1:7" ht="49.75">
      <c r="A94" s="1" t="s">
        <v>5120</v>
      </c>
      <c r="B94" s="14" t="s">
        <v>5121</v>
      </c>
      <c r="C94" s="106" t="s">
        <v>8186</v>
      </c>
      <c r="D94" s="14" t="s">
        <v>5122</v>
      </c>
      <c r="E94" s="17"/>
      <c r="F94" s="14" t="e">
        <f t="shared" ca="1" si="2"/>
        <v>#NAME?</v>
      </c>
      <c r="G94" s="17"/>
    </row>
    <row r="95" spans="1:7" ht="12.45">
      <c r="A95" s="2" t="s">
        <v>251</v>
      </c>
      <c r="B95" s="119" t="s">
        <v>5123</v>
      </c>
      <c r="C95" s="109"/>
      <c r="D95" s="109"/>
      <c r="E95" s="109"/>
      <c r="F95" s="109"/>
      <c r="G95" s="109"/>
    </row>
    <row r="96" spans="1:7" ht="12.45">
      <c r="A96" s="1" t="s">
        <v>5124</v>
      </c>
      <c r="B96" s="15" t="s">
        <v>5125</v>
      </c>
      <c r="C96" s="104" t="s">
        <v>8146</v>
      </c>
      <c r="D96" s="14" t="s">
        <v>5126</v>
      </c>
      <c r="E96" s="17"/>
      <c r="F96" s="14" t="e">
        <f t="shared" ref="F96:F132" ca="1" si="3">preview(COLUMN(C96), ROW(C96), C96)</f>
        <v>#NAME?</v>
      </c>
      <c r="G96" s="14" t="s">
        <v>88</v>
      </c>
    </row>
    <row r="97" spans="1:7" ht="12.45">
      <c r="A97" s="19" t="s">
        <v>5127</v>
      </c>
      <c r="B97" s="20" t="s">
        <v>5125</v>
      </c>
      <c r="C97" s="49" t="s">
        <v>5128</v>
      </c>
      <c r="D97" s="18" t="s">
        <v>91</v>
      </c>
      <c r="E97" s="22"/>
      <c r="F97" s="14" t="e">
        <f t="shared" ca="1" si="3"/>
        <v>#NAME?</v>
      </c>
      <c r="G97" s="18" t="s">
        <v>91</v>
      </c>
    </row>
    <row r="98" spans="1:7" ht="12.45">
      <c r="A98" s="19" t="s">
        <v>5129</v>
      </c>
      <c r="B98" s="20" t="s">
        <v>5125</v>
      </c>
      <c r="C98" s="49" t="s">
        <v>5128</v>
      </c>
      <c r="D98" s="18" t="s">
        <v>91</v>
      </c>
      <c r="E98" s="22"/>
      <c r="F98" s="14" t="e">
        <f t="shared" ca="1" si="3"/>
        <v>#NAME?</v>
      </c>
      <c r="G98" s="18" t="s">
        <v>91</v>
      </c>
    </row>
    <row r="99" spans="1:7" ht="12.45">
      <c r="A99" s="19" t="s">
        <v>5130</v>
      </c>
      <c r="B99" s="20" t="s">
        <v>5125</v>
      </c>
      <c r="C99" s="49" t="s">
        <v>5128</v>
      </c>
      <c r="D99" s="18" t="s">
        <v>91</v>
      </c>
      <c r="E99" s="22"/>
      <c r="F99" s="14" t="e">
        <f t="shared" ca="1" si="3"/>
        <v>#NAME?</v>
      </c>
      <c r="G99" s="18" t="s">
        <v>91</v>
      </c>
    </row>
    <row r="100" spans="1:7" ht="12.45">
      <c r="A100" s="19" t="s">
        <v>5131</v>
      </c>
      <c r="B100" s="20" t="s">
        <v>5125</v>
      </c>
      <c r="C100" s="49" t="s">
        <v>5128</v>
      </c>
      <c r="D100" s="18" t="s">
        <v>91</v>
      </c>
      <c r="E100" s="22"/>
      <c r="F100" s="14" t="e">
        <f t="shared" ca="1" si="3"/>
        <v>#NAME?</v>
      </c>
      <c r="G100" s="18" t="s">
        <v>91</v>
      </c>
    </row>
    <row r="101" spans="1:7" ht="12.45">
      <c r="A101" s="19" t="s">
        <v>5132</v>
      </c>
      <c r="B101" s="20" t="s">
        <v>5125</v>
      </c>
      <c r="C101" s="49" t="s">
        <v>5128</v>
      </c>
      <c r="D101" s="18" t="s">
        <v>91</v>
      </c>
      <c r="E101" s="22"/>
      <c r="F101" s="14" t="e">
        <f t="shared" ca="1" si="3"/>
        <v>#NAME?</v>
      </c>
      <c r="G101" s="18" t="s">
        <v>91</v>
      </c>
    </row>
    <row r="102" spans="1:7" ht="12.45">
      <c r="A102" s="19" t="s">
        <v>5133</v>
      </c>
      <c r="B102" s="20" t="s">
        <v>5125</v>
      </c>
      <c r="C102" s="49" t="s">
        <v>5128</v>
      </c>
      <c r="D102" s="18" t="s">
        <v>91</v>
      </c>
      <c r="E102" s="22"/>
      <c r="F102" s="14" t="e">
        <f t="shared" ca="1" si="3"/>
        <v>#NAME?</v>
      </c>
      <c r="G102" s="18" t="s">
        <v>91</v>
      </c>
    </row>
    <row r="103" spans="1:7" ht="12.45">
      <c r="A103" s="19" t="s">
        <v>5134</v>
      </c>
      <c r="B103" s="20" t="s">
        <v>5125</v>
      </c>
      <c r="C103" s="49" t="s">
        <v>5128</v>
      </c>
      <c r="D103" s="18" t="s">
        <v>91</v>
      </c>
      <c r="E103" s="22"/>
      <c r="F103" s="14" t="e">
        <f t="shared" ca="1" si="3"/>
        <v>#NAME?</v>
      </c>
      <c r="G103" s="18" t="s">
        <v>91</v>
      </c>
    </row>
    <row r="104" spans="1:7" ht="12.45">
      <c r="A104" s="19" t="s">
        <v>5135</v>
      </c>
      <c r="B104" s="20" t="s">
        <v>5125</v>
      </c>
      <c r="C104" s="49" t="s">
        <v>5128</v>
      </c>
      <c r="D104" s="18" t="s">
        <v>91</v>
      </c>
      <c r="E104" s="22"/>
      <c r="F104" s="14" t="e">
        <f t="shared" ca="1" si="3"/>
        <v>#NAME?</v>
      </c>
      <c r="G104" s="18" t="s">
        <v>91</v>
      </c>
    </row>
    <row r="105" spans="1:7" ht="12.45">
      <c r="A105" s="19" t="s">
        <v>5136</v>
      </c>
      <c r="B105" s="20" t="s">
        <v>5125</v>
      </c>
      <c r="C105" s="49" t="s">
        <v>5128</v>
      </c>
      <c r="D105" s="18" t="s">
        <v>91</v>
      </c>
      <c r="E105" s="22"/>
      <c r="F105" s="14" t="e">
        <f t="shared" ca="1" si="3"/>
        <v>#NAME?</v>
      </c>
      <c r="G105" s="18" t="s">
        <v>91</v>
      </c>
    </row>
    <row r="106" spans="1:7" ht="12.45">
      <c r="A106" s="19" t="s">
        <v>5137</v>
      </c>
      <c r="B106" s="20" t="s">
        <v>5125</v>
      </c>
      <c r="C106" s="49" t="s">
        <v>5128</v>
      </c>
      <c r="D106" s="18" t="s">
        <v>91</v>
      </c>
      <c r="E106" s="22"/>
      <c r="F106" s="14" t="e">
        <f t="shared" ca="1" si="3"/>
        <v>#NAME?</v>
      </c>
      <c r="G106" s="18" t="s">
        <v>91</v>
      </c>
    </row>
    <row r="107" spans="1:7" ht="12.45">
      <c r="A107" s="19" t="s">
        <v>5138</v>
      </c>
      <c r="B107" s="20" t="s">
        <v>5125</v>
      </c>
      <c r="C107" s="49" t="s">
        <v>5128</v>
      </c>
      <c r="D107" s="18" t="s">
        <v>91</v>
      </c>
      <c r="E107" s="22"/>
      <c r="F107" s="14" t="e">
        <f t="shared" ca="1" si="3"/>
        <v>#NAME?</v>
      </c>
      <c r="G107" s="18" t="s">
        <v>91</v>
      </c>
    </row>
    <row r="108" spans="1:7" ht="12.45">
      <c r="A108" s="19" t="s">
        <v>5139</v>
      </c>
      <c r="B108" s="20" t="s">
        <v>5125</v>
      </c>
      <c r="C108" s="49" t="s">
        <v>5128</v>
      </c>
      <c r="D108" s="18" t="s">
        <v>91</v>
      </c>
      <c r="E108" s="22"/>
      <c r="F108" s="14" t="e">
        <f t="shared" ca="1" si="3"/>
        <v>#NAME?</v>
      </c>
      <c r="G108" s="18" t="s">
        <v>91</v>
      </c>
    </row>
    <row r="109" spans="1:7" ht="12.45">
      <c r="A109" s="19" t="s">
        <v>5140</v>
      </c>
      <c r="B109" s="20" t="s">
        <v>5125</v>
      </c>
      <c r="C109" s="49" t="s">
        <v>5128</v>
      </c>
      <c r="D109" s="18" t="s">
        <v>91</v>
      </c>
      <c r="E109" s="22"/>
      <c r="F109" s="14" t="e">
        <f t="shared" ca="1" si="3"/>
        <v>#NAME?</v>
      </c>
      <c r="G109" s="18" t="s">
        <v>91</v>
      </c>
    </row>
    <row r="110" spans="1:7" ht="12.45">
      <c r="A110" s="19" t="s">
        <v>5141</v>
      </c>
      <c r="B110" s="20" t="s">
        <v>5125</v>
      </c>
      <c r="C110" s="49" t="s">
        <v>5128</v>
      </c>
      <c r="D110" s="18" t="s">
        <v>91</v>
      </c>
      <c r="E110" s="22"/>
      <c r="F110" s="14" t="e">
        <f t="shared" ca="1" si="3"/>
        <v>#NAME?</v>
      </c>
      <c r="G110" s="18" t="s">
        <v>91</v>
      </c>
    </row>
    <row r="111" spans="1:7" ht="12.45">
      <c r="A111" s="19" t="s">
        <v>5142</v>
      </c>
      <c r="B111" s="20" t="s">
        <v>5125</v>
      </c>
      <c r="C111" s="49" t="s">
        <v>5128</v>
      </c>
      <c r="D111" s="18" t="s">
        <v>91</v>
      </c>
      <c r="E111" s="22"/>
      <c r="F111" s="14" t="e">
        <f t="shared" ca="1" si="3"/>
        <v>#NAME?</v>
      </c>
      <c r="G111" s="18" t="s">
        <v>91</v>
      </c>
    </row>
    <row r="112" spans="1:7" ht="12.45">
      <c r="A112" s="19" t="s">
        <v>5143</v>
      </c>
      <c r="B112" s="20" t="s">
        <v>5125</v>
      </c>
      <c r="C112" s="49" t="s">
        <v>5128</v>
      </c>
      <c r="D112" s="18" t="s">
        <v>91</v>
      </c>
      <c r="E112" s="22"/>
      <c r="F112" s="14" t="e">
        <f t="shared" ca="1" si="3"/>
        <v>#NAME?</v>
      </c>
      <c r="G112" s="18" t="s">
        <v>91</v>
      </c>
    </row>
    <row r="113" spans="1:7" ht="12.45">
      <c r="A113" s="19" t="s">
        <v>5144</v>
      </c>
      <c r="B113" s="20" t="s">
        <v>5125</v>
      </c>
      <c r="C113" s="49" t="s">
        <v>5128</v>
      </c>
      <c r="D113" s="18" t="s">
        <v>91</v>
      </c>
      <c r="E113" s="22"/>
      <c r="F113" s="14" t="e">
        <f t="shared" ca="1" si="3"/>
        <v>#NAME?</v>
      </c>
      <c r="G113" s="18" t="s">
        <v>91</v>
      </c>
    </row>
    <row r="114" spans="1:7" ht="12.45">
      <c r="A114" s="19" t="s">
        <v>5145</v>
      </c>
      <c r="B114" s="20" t="s">
        <v>5125</v>
      </c>
      <c r="C114" s="49" t="s">
        <v>5128</v>
      </c>
      <c r="D114" s="18" t="s">
        <v>91</v>
      </c>
      <c r="E114" s="22"/>
      <c r="F114" s="14" t="e">
        <f t="shared" ca="1" si="3"/>
        <v>#NAME?</v>
      </c>
      <c r="G114" s="18" t="s">
        <v>91</v>
      </c>
    </row>
    <row r="115" spans="1:7" ht="12.45">
      <c r="A115" s="19" t="s">
        <v>5146</v>
      </c>
      <c r="B115" s="20" t="s">
        <v>5125</v>
      </c>
      <c r="C115" s="49" t="s">
        <v>5128</v>
      </c>
      <c r="D115" s="18" t="s">
        <v>91</v>
      </c>
      <c r="E115" s="22"/>
      <c r="F115" s="14" t="e">
        <f t="shared" ca="1" si="3"/>
        <v>#NAME?</v>
      </c>
      <c r="G115" s="18" t="s">
        <v>91</v>
      </c>
    </row>
    <row r="116" spans="1:7" ht="12.45">
      <c r="A116" s="19" t="s">
        <v>5147</v>
      </c>
      <c r="B116" s="20" t="s">
        <v>5125</v>
      </c>
      <c r="C116" s="49" t="s">
        <v>5128</v>
      </c>
      <c r="D116" s="18" t="s">
        <v>91</v>
      </c>
      <c r="E116" s="22"/>
      <c r="F116" s="14" t="e">
        <f t="shared" ca="1" si="3"/>
        <v>#NAME?</v>
      </c>
      <c r="G116" s="18" t="s">
        <v>91</v>
      </c>
    </row>
    <row r="117" spans="1:7" ht="12.45">
      <c r="A117" s="19" t="s">
        <v>5148</v>
      </c>
      <c r="B117" s="20" t="s">
        <v>5125</v>
      </c>
      <c r="C117" s="49" t="s">
        <v>5128</v>
      </c>
      <c r="D117" s="18" t="s">
        <v>91</v>
      </c>
      <c r="E117" s="22"/>
      <c r="F117" s="14" t="e">
        <f t="shared" ca="1" si="3"/>
        <v>#NAME?</v>
      </c>
      <c r="G117" s="18" t="s">
        <v>91</v>
      </c>
    </row>
    <row r="118" spans="1:7" ht="12.45">
      <c r="A118" s="19" t="s">
        <v>5149</v>
      </c>
      <c r="B118" s="20" t="s">
        <v>5125</v>
      </c>
      <c r="C118" s="49" t="s">
        <v>5128</v>
      </c>
      <c r="D118" s="18" t="s">
        <v>91</v>
      </c>
      <c r="E118" s="22"/>
      <c r="F118" s="14" t="e">
        <f t="shared" ca="1" si="3"/>
        <v>#NAME?</v>
      </c>
      <c r="G118" s="18" t="s">
        <v>91</v>
      </c>
    </row>
    <row r="119" spans="1:7" ht="12.45">
      <c r="A119" s="19" t="s">
        <v>5150</v>
      </c>
      <c r="B119" s="20" t="s">
        <v>5125</v>
      </c>
      <c r="C119" s="49" t="s">
        <v>5128</v>
      </c>
      <c r="D119" s="18" t="s">
        <v>91</v>
      </c>
      <c r="E119" s="22"/>
      <c r="F119" s="14" t="e">
        <f t="shared" ca="1" si="3"/>
        <v>#NAME?</v>
      </c>
      <c r="G119" s="18" t="s">
        <v>91</v>
      </c>
    </row>
    <row r="120" spans="1:7" ht="12.45">
      <c r="A120" s="19" t="s">
        <v>5151</v>
      </c>
      <c r="B120" s="20" t="s">
        <v>5125</v>
      </c>
      <c r="C120" s="49" t="s">
        <v>5128</v>
      </c>
      <c r="D120" s="18" t="s">
        <v>91</v>
      </c>
      <c r="E120" s="22"/>
      <c r="F120" s="14" t="e">
        <f t="shared" ca="1" si="3"/>
        <v>#NAME?</v>
      </c>
      <c r="G120" s="18" t="s">
        <v>91</v>
      </c>
    </row>
    <row r="121" spans="1:7" ht="12.45">
      <c r="A121" s="19" t="s">
        <v>5152</v>
      </c>
      <c r="B121" s="20" t="s">
        <v>5125</v>
      </c>
      <c r="C121" s="49" t="s">
        <v>5128</v>
      </c>
      <c r="D121" s="18" t="s">
        <v>91</v>
      </c>
      <c r="E121" s="22"/>
      <c r="F121" s="14" t="e">
        <f t="shared" ca="1" si="3"/>
        <v>#NAME?</v>
      </c>
      <c r="G121" s="18" t="s">
        <v>91</v>
      </c>
    </row>
    <row r="122" spans="1:7" ht="12.45">
      <c r="A122" s="19" t="s">
        <v>5153</v>
      </c>
      <c r="B122" s="20" t="s">
        <v>5125</v>
      </c>
      <c r="C122" s="49" t="s">
        <v>5128</v>
      </c>
      <c r="D122" s="18" t="s">
        <v>91</v>
      </c>
      <c r="E122" s="22"/>
      <c r="F122" s="14" t="e">
        <f t="shared" ca="1" si="3"/>
        <v>#NAME?</v>
      </c>
      <c r="G122" s="18" t="s">
        <v>91</v>
      </c>
    </row>
    <row r="123" spans="1:7" ht="12.45">
      <c r="A123" s="19" t="s">
        <v>5154</v>
      </c>
      <c r="B123" s="20" t="s">
        <v>5125</v>
      </c>
      <c r="C123" s="49" t="s">
        <v>5128</v>
      </c>
      <c r="D123" s="18" t="s">
        <v>91</v>
      </c>
      <c r="E123" s="22"/>
      <c r="F123" s="14" t="e">
        <f t="shared" ca="1" si="3"/>
        <v>#NAME?</v>
      </c>
      <c r="G123" s="18" t="s">
        <v>91</v>
      </c>
    </row>
    <row r="124" spans="1:7" ht="12.45">
      <c r="A124" s="19" t="s">
        <v>5155</v>
      </c>
      <c r="B124" s="20" t="s">
        <v>5125</v>
      </c>
      <c r="C124" s="49" t="s">
        <v>5128</v>
      </c>
      <c r="D124" s="18" t="s">
        <v>91</v>
      </c>
      <c r="E124" s="22"/>
      <c r="F124" s="14" t="e">
        <f t="shared" ca="1" si="3"/>
        <v>#NAME?</v>
      </c>
      <c r="G124" s="18" t="s">
        <v>91</v>
      </c>
    </row>
    <row r="125" spans="1:7" ht="12.45">
      <c r="A125" s="19" t="s">
        <v>5156</v>
      </c>
      <c r="B125" s="20" t="s">
        <v>5125</v>
      </c>
      <c r="C125" s="49" t="s">
        <v>5128</v>
      </c>
      <c r="D125" s="18" t="s">
        <v>91</v>
      </c>
      <c r="E125" s="22"/>
      <c r="F125" s="14" t="e">
        <f t="shared" ca="1" si="3"/>
        <v>#NAME?</v>
      </c>
      <c r="G125" s="18" t="s">
        <v>91</v>
      </c>
    </row>
    <row r="126" spans="1:7" ht="12.45">
      <c r="A126" s="19" t="s">
        <v>5157</v>
      </c>
      <c r="B126" s="20" t="s">
        <v>5125</v>
      </c>
      <c r="C126" s="49" t="s">
        <v>5128</v>
      </c>
      <c r="D126" s="18" t="s">
        <v>91</v>
      </c>
      <c r="E126" s="22"/>
      <c r="F126" s="14" t="e">
        <f t="shared" ca="1" si="3"/>
        <v>#NAME?</v>
      </c>
      <c r="G126" s="18" t="s">
        <v>91</v>
      </c>
    </row>
    <row r="127" spans="1:7" ht="12.45">
      <c r="A127" s="1" t="s">
        <v>5158</v>
      </c>
      <c r="B127" s="15" t="s">
        <v>5159</v>
      </c>
      <c r="C127" s="104" t="s">
        <v>8147</v>
      </c>
      <c r="D127" s="14" t="s">
        <v>5160</v>
      </c>
      <c r="E127" s="17"/>
      <c r="F127" s="14" t="e">
        <f t="shared" ca="1" si="3"/>
        <v>#NAME?</v>
      </c>
      <c r="G127" s="17"/>
    </row>
    <row r="128" spans="1:7" ht="12.45">
      <c r="A128" s="1" t="s">
        <v>5161</v>
      </c>
      <c r="B128" s="15" t="s">
        <v>5162</v>
      </c>
      <c r="C128" s="16" t="s">
        <v>5163</v>
      </c>
      <c r="D128" s="14" t="s">
        <v>5164</v>
      </c>
      <c r="E128" s="17"/>
      <c r="F128" s="14" t="e">
        <f t="shared" ca="1" si="3"/>
        <v>#NAME?</v>
      </c>
      <c r="G128" s="17"/>
    </row>
    <row r="129" spans="1:7" ht="12.45">
      <c r="A129" s="1" t="s">
        <v>5165</v>
      </c>
      <c r="B129" s="15" t="s">
        <v>5166</v>
      </c>
      <c r="C129" s="16" t="s">
        <v>5167</v>
      </c>
      <c r="D129" s="14" t="s">
        <v>5168</v>
      </c>
      <c r="E129" s="17"/>
      <c r="F129" s="14" t="e">
        <f t="shared" ca="1" si="3"/>
        <v>#NAME?</v>
      </c>
      <c r="G129" s="14"/>
    </row>
    <row r="130" spans="1:7" ht="12.45">
      <c r="A130" s="1" t="s">
        <v>5169</v>
      </c>
      <c r="B130" s="15" t="s">
        <v>5170</v>
      </c>
      <c r="C130" s="104" t="s">
        <v>8099</v>
      </c>
      <c r="D130" s="14" t="s">
        <v>5171</v>
      </c>
      <c r="E130" s="17"/>
      <c r="F130" s="14" t="e">
        <f t="shared" ca="1" si="3"/>
        <v>#NAME?</v>
      </c>
      <c r="G130" s="17"/>
    </row>
    <row r="131" spans="1:7" ht="24.9">
      <c r="A131" s="1" t="s">
        <v>5172</v>
      </c>
      <c r="B131" s="15" t="s">
        <v>5173</v>
      </c>
      <c r="C131" s="104" t="s">
        <v>8100</v>
      </c>
      <c r="D131" s="14" t="s">
        <v>5174</v>
      </c>
      <c r="E131" s="17"/>
      <c r="F131" s="14" t="e">
        <f t="shared" ca="1" si="3"/>
        <v>#NAME?</v>
      </c>
      <c r="G131" s="17"/>
    </row>
    <row r="132" spans="1:7" ht="24.9">
      <c r="A132" s="1" t="s">
        <v>5175</v>
      </c>
      <c r="B132" s="15" t="s">
        <v>5176</v>
      </c>
      <c r="C132" s="16" t="s">
        <v>5177</v>
      </c>
      <c r="D132" s="14" t="s">
        <v>5178</v>
      </c>
      <c r="E132" s="17"/>
      <c r="F132" s="14" t="e">
        <f t="shared" ca="1" si="3"/>
        <v>#NAME?</v>
      </c>
      <c r="G132" s="14" t="s">
        <v>85</v>
      </c>
    </row>
    <row r="133" spans="1:7" ht="12.45">
      <c r="A133" s="2" t="s">
        <v>251</v>
      </c>
      <c r="B133" s="119" t="s">
        <v>5179</v>
      </c>
      <c r="C133" s="109"/>
      <c r="D133" s="109"/>
      <c r="E133" s="109"/>
      <c r="F133" s="109"/>
      <c r="G133" s="109"/>
    </row>
    <row r="134" spans="1:7" ht="24.9">
      <c r="A134" s="1" t="s">
        <v>5180</v>
      </c>
      <c r="B134" s="14" t="s">
        <v>5181</v>
      </c>
      <c r="C134" s="16" t="s">
        <v>5182</v>
      </c>
      <c r="D134" s="14" t="s">
        <v>5183</v>
      </c>
      <c r="E134" s="17"/>
      <c r="F134" s="17" t="e">
        <f t="shared" ref="F134:F155" ca="1" si="4">preview(COLUMN(C134), ROW(C134), C134)</f>
        <v>#NAME?</v>
      </c>
      <c r="G134" s="17"/>
    </row>
    <row r="135" spans="1:7" ht="24.9">
      <c r="A135" s="1" t="s">
        <v>5184</v>
      </c>
      <c r="B135" s="14" t="s">
        <v>5185</v>
      </c>
      <c r="C135" s="16" t="s">
        <v>5186</v>
      </c>
      <c r="D135" s="14"/>
      <c r="E135" s="14" t="s">
        <v>5187</v>
      </c>
      <c r="F135" s="17" t="e">
        <f t="shared" ca="1" si="4"/>
        <v>#NAME?</v>
      </c>
      <c r="G135" s="17"/>
    </row>
    <row r="136" spans="1:7" ht="24.9">
      <c r="A136" s="1" t="s">
        <v>5188</v>
      </c>
      <c r="B136" s="14" t="s">
        <v>5189</v>
      </c>
      <c r="C136" s="16" t="s">
        <v>5190</v>
      </c>
      <c r="D136" s="17"/>
      <c r="E136" s="17"/>
      <c r="F136" s="17" t="e">
        <f t="shared" ca="1" si="4"/>
        <v>#NAME?</v>
      </c>
      <c r="G136" s="17"/>
    </row>
    <row r="137" spans="1:7" ht="24.9">
      <c r="A137" s="1" t="s">
        <v>5191</v>
      </c>
      <c r="B137" s="14" t="s">
        <v>5185</v>
      </c>
      <c r="C137" s="16" t="s">
        <v>5186</v>
      </c>
      <c r="D137" s="17"/>
      <c r="E137" s="14" t="s">
        <v>5192</v>
      </c>
      <c r="F137" s="17" t="e">
        <f t="shared" ca="1" si="4"/>
        <v>#NAME?</v>
      </c>
      <c r="G137" s="17"/>
    </row>
    <row r="138" spans="1:7" ht="24.9">
      <c r="A138" s="1" t="s">
        <v>5193</v>
      </c>
      <c r="B138" s="14" t="s">
        <v>5189</v>
      </c>
      <c r="C138" s="16" t="s">
        <v>5190</v>
      </c>
      <c r="D138" s="17"/>
      <c r="E138" s="14" t="s">
        <v>5192</v>
      </c>
      <c r="F138" s="17" t="e">
        <f t="shared" ca="1" si="4"/>
        <v>#NAME?</v>
      </c>
      <c r="G138" s="17"/>
    </row>
    <row r="139" spans="1:7" ht="24.9">
      <c r="A139" s="1" t="s">
        <v>5194</v>
      </c>
      <c r="B139" s="14" t="s">
        <v>5195</v>
      </c>
      <c r="C139" s="16" t="s">
        <v>5196</v>
      </c>
      <c r="D139" s="14"/>
      <c r="E139" s="14" t="s">
        <v>5197</v>
      </c>
      <c r="F139" s="17" t="e">
        <f t="shared" ca="1" si="4"/>
        <v>#NAME?</v>
      </c>
      <c r="G139" s="17"/>
    </row>
    <row r="140" spans="1:7" ht="24.9">
      <c r="A140" s="1" t="s">
        <v>5198</v>
      </c>
      <c r="B140" s="14" t="s">
        <v>5199</v>
      </c>
      <c r="C140" s="16" t="s">
        <v>5200</v>
      </c>
      <c r="D140" s="17"/>
      <c r="E140" s="17"/>
      <c r="F140" s="17" t="e">
        <f t="shared" ca="1" si="4"/>
        <v>#NAME?</v>
      </c>
      <c r="G140" s="17"/>
    </row>
    <row r="141" spans="1:7" ht="24.9">
      <c r="A141" s="1" t="s">
        <v>5201</v>
      </c>
      <c r="B141" s="14" t="s">
        <v>5202</v>
      </c>
      <c r="C141" s="16" t="s">
        <v>5203</v>
      </c>
      <c r="D141" s="17"/>
      <c r="E141" s="17"/>
      <c r="F141" s="17" t="e">
        <f t="shared" ca="1" si="4"/>
        <v>#NAME?</v>
      </c>
      <c r="G141" s="17"/>
    </row>
    <row r="142" spans="1:7" ht="24.9">
      <c r="A142" s="1" t="s">
        <v>5204</v>
      </c>
      <c r="B142" s="14" t="s">
        <v>5205</v>
      </c>
      <c r="C142" s="16" t="s">
        <v>5206</v>
      </c>
      <c r="D142" s="17"/>
      <c r="E142" s="17"/>
      <c r="F142" s="17" t="e">
        <f t="shared" ca="1" si="4"/>
        <v>#NAME?</v>
      </c>
      <c r="G142" s="17"/>
    </row>
    <row r="143" spans="1:7" ht="24.9">
      <c r="A143" s="1" t="s">
        <v>5207</v>
      </c>
      <c r="B143" s="14" t="s">
        <v>5208</v>
      </c>
      <c r="C143" s="16" t="s">
        <v>5209</v>
      </c>
      <c r="D143" s="17"/>
      <c r="E143" s="17"/>
      <c r="F143" s="17" t="e">
        <f t="shared" ca="1" si="4"/>
        <v>#NAME?</v>
      </c>
      <c r="G143" s="17"/>
    </row>
    <row r="144" spans="1:7" ht="24.9">
      <c r="A144" s="1" t="s">
        <v>5210</v>
      </c>
      <c r="B144" s="14" t="s">
        <v>5211</v>
      </c>
      <c r="C144" s="16" t="s">
        <v>5212</v>
      </c>
      <c r="D144" s="17"/>
      <c r="E144" s="17"/>
      <c r="F144" s="17" t="e">
        <f t="shared" ca="1" si="4"/>
        <v>#NAME?</v>
      </c>
      <c r="G144" s="17"/>
    </row>
    <row r="145" spans="1:7" ht="24.9">
      <c r="A145" s="1" t="s">
        <v>5213</v>
      </c>
      <c r="B145" s="14" t="s">
        <v>5214</v>
      </c>
      <c r="C145" s="16" t="s">
        <v>5215</v>
      </c>
      <c r="D145" s="17"/>
      <c r="E145" s="17"/>
      <c r="F145" s="17" t="e">
        <f t="shared" ca="1" si="4"/>
        <v>#NAME?</v>
      </c>
      <c r="G145" s="17"/>
    </row>
    <row r="146" spans="1:7" ht="24.9">
      <c r="A146" s="1" t="s">
        <v>5216</v>
      </c>
      <c r="B146" s="14" t="s">
        <v>5217</v>
      </c>
      <c r="C146" s="16" t="s">
        <v>5218</v>
      </c>
      <c r="D146" s="17"/>
      <c r="E146" s="17"/>
      <c r="F146" s="17" t="e">
        <f t="shared" ca="1" si="4"/>
        <v>#NAME?</v>
      </c>
      <c r="G146" s="17"/>
    </row>
    <row r="147" spans="1:7" ht="12.45">
      <c r="A147" s="1" t="s">
        <v>5219</v>
      </c>
      <c r="B147" s="15" t="s">
        <v>5220</v>
      </c>
      <c r="C147" s="16" t="s">
        <v>5221</v>
      </c>
      <c r="D147" s="14" t="s">
        <v>5222</v>
      </c>
      <c r="E147" s="17"/>
      <c r="F147" s="17" t="e">
        <f t="shared" ca="1" si="4"/>
        <v>#NAME?</v>
      </c>
      <c r="G147" s="17"/>
    </row>
    <row r="148" spans="1:7" ht="24.9">
      <c r="A148" s="1" t="s">
        <v>5223</v>
      </c>
      <c r="B148" s="14" t="s">
        <v>5224</v>
      </c>
      <c r="C148" s="16" t="s">
        <v>5225</v>
      </c>
      <c r="D148" s="17"/>
      <c r="E148" s="17"/>
      <c r="F148" s="17" t="e">
        <f t="shared" ca="1" si="4"/>
        <v>#NAME?</v>
      </c>
      <c r="G148" s="17"/>
    </row>
    <row r="149" spans="1:7" ht="24.9">
      <c r="A149" s="1" t="s">
        <v>5226</v>
      </c>
      <c r="B149" s="14" t="s">
        <v>5227</v>
      </c>
      <c r="C149" s="16" t="s">
        <v>5228</v>
      </c>
      <c r="D149" s="14"/>
      <c r="E149" s="14" t="s">
        <v>5187</v>
      </c>
      <c r="F149" s="17" t="e">
        <f t="shared" ca="1" si="4"/>
        <v>#NAME?</v>
      </c>
      <c r="G149" s="17"/>
    </row>
    <row r="150" spans="1:7" ht="24.9">
      <c r="A150" s="1" t="s">
        <v>5229</v>
      </c>
      <c r="B150" s="14" t="s">
        <v>5230</v>
      </c>
      <c r="C150" s="16" t="s">
        <v>5231</v>
      </c>
      <c r="D150" s="17"/>
      <c r="E150" s="17"/>
      <c r="F150" s="17" t="e">
        <f t="shared" ca="1" si="4"/>
        <v>#NAME?</v>
      </c>
      <c r="G150" s="17"/>
    </row>
    <row r="151" spans="1:7" ht="24.9">
      <c r="A151" s="1" t="s">
        <v>5232</v>
      </c>
      <c r="B151" s="14" t="s">
        <v>5233</v>
      </c>
      <c r="C151" s="16" t="s">
        <v>5234</v>
      </c>
      <c r="D151" s="14" t="s">
        <v>5235</v>
      </c>
      <c r="E151" s="17"/>
      <c r="F151" s="17" t="e">
        <f t="shared" ca="1" si="4"/>
        <v>#NAME?</v>
      </c>
      <c r="G151" s="14" t="s">
        <v>85</v>
      </c>
    </row>
    <row r="152" spans="1:7" ht="24.9">
      <c r="A152" s="1" t="s">
        <v>5236</v>
      </c>
      <c r="B152" s="14" t="s">
        <v>5237</v>
      </c>
      <c r="C152" s="16" t="s">
        <v>5238</v>
      </c>
      <c r="D152" s="14" t="s">
        <v>5235</v>
      </c>
      <c r="E152" s="17"/>
      <c r="F152" s="17" t="e">
        <f t="shared" ca="1" si="4"/>
        <v>#NAME?</v>
      </c>
      <c r="G152" s="14" t="s">
        <v>85</v>
      </c>
    </row>
    <row r="153" spans="1:7" ht="24.9">
      <c r="A153" s="1" t="s">
        <v>5239</v>
      </c>
      <c r="B153" s="14" t="s">
        <v>5240</v>
      </c>
      <c r="C153" s="16" t="s">
        <v>5241</v>
      </c>
      <c r="D153" s="14" t="s">
        <v>5242</v>
      </c>
      <c r="E153" s="17"/>
      <c r="F153" s="17" t="e">
        <f t="shared" ca="1" si="4"/>
        <v>#NAME?</v>
      </c>
      <c r="G153" s="17"/>
    </row>
    <row r="154" spans="1:7" ht="37.299999999999997">
      <c r="A154" s="1" t="s">
        <v>5243</v>
      </c>
      <c r="B154" s="15" t="s">
        <v>5244</v>
      </c>
      <c r="C154" s="16" t="s">
        <v>5245</v>
      </c>
      <c r="D154" s="17"/>
      <c r="E154" s="14" t="s">
        <v>5246</v>
      </c>
      <c r="F154" s="17" t="e">
        <f t="shared" ca="1" si="4"/>
        <v>#NAME?</v>
      </c>
      <c r="G154" s="17"/>
    </row>
    <row r="155" spans="1:7" ht="37.299999999999997">
      <c r="A155" s="1" t="s">
        <v>5247</v>
      </c>
      <c r="B155" s="15" t="s">
        <v>5248</v>
      </c>
      <c r="C155" s="16" t="s">
        <v>5249</v>
      </c>
      <c r="D155" s="17"/>
      <c r="E155" s="14" t="s">
        <v>5246</v>
      </c>
      <c r="F155" s="17" t="e">
        <f t="shared" ca="1" si="4"/>
        <v>#NAME?</v>
      </c>
      <c r="G155" s="17"/>
    </row>
    <row r="156" spans="1:7" ht="24.9">
      <c r="A156" s="1" t="s">
        <v>5250</v>
      </c>
      <c r="B156" s="14" t="s">
        <v>5251</v>
      </c>
      <c r="C156" s="16" t="s">
        <v>5252</v>
      </c>
      <c r="D156" s="14" t="s">
        <v>5253</v>
      </c>
      <c r="E156" s="17"/>
      <c r="F156" s="14" t="s">
        <v>5254</v>
      </c>
      <c r="G156" s="17"/>
    </row>
    <row r="157" spans="1:7" ht="37.299999999999997">
      <c r="A157" s="1" t="s">
        <v>5255</v>
      </c>
      <c r="B157" s="15" t="s">
        <v>5256</v>
      </c>
      <c r="C157" s="16" t="s">
        <v>5257</v>
      </c>
      <c r="D157" s="14" t="s">
        <v>5258</v>
      </c>
      <c r="E157" s="17"/>
      <c r="F157" s="17" t="e">
        <f t="shared" ref="F157:F195" ca="1" si="5">preview(COLUMN(C157), ROW(C157), C157)</f>
        <v>#NAME?</v>
      </c>
      <c r="G157" s="17"/>
    </row>
    <row r="158" spans="1:7" ht="37.299999999999997">
      <c r="A158" s="1" t="s">
        <v>5259</v>
      </c>
      <c r="B158" s="15" t="s">
        <v>5260</v>
      </c>
      <c r="C158" s="16" t="s">
        <v>5261</v>
      </c>
      <c r="D158" s="14" t="s">
        <v>5262</v>
      </c>
      <c r="E158" s="17"/>
      <c r="F158" s="17" t="e">
        <f t="shared" ca="1" si="5"/>
        <v>#NAME?</v>
      </c>
      <c r="G158" s="17"/>
    </row>
    <row r="159" spans="1:7" ht="12.45">
      <c r="A159" s="1" t="s">
        <v>5263</v>
      </c>
      <c r="B159" s="15" t="s">
        <v>5264</v>
      </c>
      <c r="C159" s="16" t="s">
        <v>5265</v>
      </c>
      <c r="D159" s="14" t="s">
        <v>5266</v>
      </c>
      <c r="E159" s="17"/>
      <c r="F159" s="17" t="e">
        <f t="shared" ca="1" si="5"/>
        <v>#NAME?</v>
      </c>
      <c r="G159" s="14" t="s">
        <v>85</v>
      </c>
    </row>
    <row r="160" spans="1:7" ht="24.9">
      <c r="A160" s="1" t="s">
        <v>5267</v>
      </c>
      <c r="B160" s="15" t="s">
        <v>5268</v>
      </c>
      <c r="C160" s="16" t="s">
        <v>5269</v>
      </c>
      <c r="D160" s="14" t="s">
        <v>5270</v>
      </c>
      <c r="E160" s="17"/>
      <c r="F160" s="17" t="e">
        <f t="shared" ca="1" si="5"/>
        <v>#NAME?</v>
      </c>
      <c r="G160" s="17"/>
    </row>
    <row r="161" spans="1:7" ht="24.9">
      <c r="A161" s="1" t="s">
        <v>5271</v>
      </c>
      <c r="B161" s="14" t="s">
        <v>5272</v>
      </c>
      <c r="C161" s="16" t="s">
        <v>5273</v>
      </c>
      <c r="D161" s="14" t="s">
        <v>5274</v>
      </c>
      <c r="E161" s="17"/>
      <c r="F161" s="17" t="e">
        <f t="shared" ca="1" si="5"/>
        <v>#NAME?</v>
      </c>
      <c r="G161" s="17"/>
    </row>
    <row r="162" spans="1:7" ht="24.9">
      <c r="A162" s="1" t="s">
        <v>5275</v>
      </c>
      <c r="B162" s="14" t="s">
        <v>5276</v>
      </c>
      <c r="C162" s="16" t="s">
        <v>5277</v>
      </c>
      <c r="D162" s="17"/>
      <c r="E162" s="14" t="s">
        <v>5246</v>
      </c>
      <c r="F162" s="17" t="e">
        <f t="shared" ca="1" si="5"/>
        <v>#NAME?</v>
      </c>
      <c r="G162" s="17"/>
    </row>
    <row r="163" spans="1:7" ht="24.9">
      <c r="A163" s="1" t="s">
        <v>5278</v>
      </c>
      <c r="B163" s="14" t="s">
        <v>5279</v>
      </c>
      <c r="C163" s="16" t="s">
        <v>5280</v>
      </c>
      <c r="D163" s="14" t="s">
        <v>5281</v>
      </c>
      <c r="E163" s="17"/>
      <c r="F163" s="17" t="e">
        <f t="shared" ca="1" si="5"/>
        <v>#NAME?</v>
      </c>
      <c r="G163" s="17"/>
    </row>
    <row r="164" spans="1:7" ht="24.9">
      <c r="A164" s="1" t="s">
        <v>5282</v>
      </c>
      <c r="B164" s="15" t="s">
        <v>5283</v>
      </c>
      <c r="C164" s="16" t="s">
        <v>5284</v>
      </c>
      <c r="D164" s="14" t="s">
        <v>5285</v>
      </c>
      <c r="E164" s="17"/>
      <c r="F164" s="17" t="e">
        <f t="shared" ca="1" si="5"/>
        <v>#NAME?</v>
      </c>
      <c r="G164" s="17"/>
    </row>
    <row r="165" spans="1:7" ht="24.9">
      <c r="A165" s="1" t="s">
        <v>5286</v>
      </c>
      <c r="B165" s="15" t="s">
        <v>5287</v>
      </c>
      <c r="C165" s="16" t="s">
        <v>5288</v>
      </c>
      <c r="D165" s="14" t="s">
        <v>5289</v>
      </c>
      <c r="E165" s="17"/>
      <c r="F165" s="17" t="e">
        <f t="shared" ca="1" si="5"/>
        <v>#NAME?</v>
      </c>
      <c r="G165" s="17"/>
    </row>
    <row r="166" spans="1:7" ht="24.9">
      <c r="A166" s="1" t="s">
        <v>5290</v>
      </c>
      <c r="B166" s="15" t="s">
        <v>5268</v>
      </c>
      <c r="C166" s="16" t="s">
        <v>5269</v>
      </c>
      <c r="D166" s="14"/>
      <c r="E166" s="14" t="s">
        <v>5192</v>
      </c>
      <c r="F166" s="17" t="e">
        <f t="shared" ca="1" si="5"/>
        <v>#NAME?</v>
      </c>
      <c r="G166" s="17"/>
    </row>
    <row r="167" spans="1:7" ht="24.9">
      <c r="A167" s="1" t="s">
        <v>5291</v>
      </c>
      <c r="B167" s="14" t="s">
        <v>5292</v>
      </c>
      <c r="C167" s="16" t="s">
        <v>5293</v>
      </c>
      <c r="D167" s="14" t="s">
        <v>5294</v>
      </c>
      <c r="E167" s="17"/>
      <c r="F167" s="17" t="e">
        <f t="shared" ca="1" si="5"/>
        <v>#NAME?</v>
      </c>
      <c r="G167" s="17"/>
    </row>
    <row r="168" spans="1:7" ht="24.9">
      <c r="A168" s="1" t="s">
        <v>5295</v>
      </c>
      <c r="B168" s="14" t="s">
        <v>5296</v>
      </c>
      <c r="C168" s="16" t="s">
        <v>5297</v>
      </c>
      <c r="D168" s="14" t="s">
        <v>5298</v>
      </c>
      <c r="E168" s="17"/>
      <c r="F168" s="17" t="e">
        <f t="shared" ca="1" si="5"/>
        <v>#NAME?</v>
      </c>
      <c r="G168" s="17"/>
    </row>
    <row r="169" spans="1:7" ht="12.45">
      <c r="A169" s="1" t="s">
        <v>5299</v>
      </c>
      <c r="B169" s="15" t="s">
        <v>5300</v>
      </c>
      <c r="C169" s="16" t="s">
        <v>5301</v>
      </c>
      <c r="D169" s="14" t="s">
        <v>5302</v>
      </c>
      <c r="E169" s="17"/>
      <c r="F169" s="17" t="e">
        <f t="shared" ca="1" si="5"/>
        <v>#NAME?</v>
      </c>
      <c r="G169" s="14"/>
    </row>
    <row r="170" spans="1:7" ht="12.45">
      <c r="A170" s="1" t="s">
        <v>5303</v>
      </c>
      <c r="B170" s="15" t="s">
        <v>5304</v>
      </c>
      <c r="C170" s="16" t="s">
        <v>5305</v>
      </c>
      <c r="D170" s="14" t="s">
        <v>5306</v>
      </c>
      <c r="E170" s="17"/>
      <c r="F170" s="17" t="e">
        <f t="shared" ca="1" si="5"/>
        <v>#NAME?</v>
      </c>
      <c r="G170" s="17"/>
    </row>
    <row r="171" spans="1:7" ht="12.45">
      <c r="A171" s="1" t="s">
        <v>5307</v>
      </c>
      <c r="B171" s="15" t="s">
        <v>5308</v>
      </c>
      <c r="C171" s="16" t="s">
        <v>5309</v>
      </c>
      <c r="D171" s="14" t="s">
        <v>5310</v>
      </c>
      <c r="E171" s="17"/>
      <c r="F171" s="17" t="e">
        <f t="shared" ca="1" si="5"/>
        <v>#NAME?</v>
      </c>
      <c r="G171" s="14" t="s">
        <v>85</v>
      </c>
    </row>
    <row r="172" spans="1:7" ht="24.9">
      <c r="A172" s="1" t="s">
        <v>5311</v>
      </c>
      <c r="B172" s="14" t="s">
        <v>5312</v>
      </c>
      <c r="C172" s="16" t="s">
        <v>5313</v>
      </c>
      <c r="D172" s="17"/>
      <c r="E172" s="17"/>
      <c r="F172" s="17" t="e">
        <f t="shared" ca="1" si="5"/>
        <v>#NAME?</v>
      </c>
      <c r="G172" s="17"/>
    </row>
    <row r="173" spans="1:7" ht="24.9">
      <c r="A173" s="1" t="s">
        <v>5314</v>
      </c>
      <c r="B173" s="14" t="s">
        <v>5315</v>
      </c>
      <c r="C173" s="16" t="s">
        <v>5316</v>
      </c>
      <c r="D173" s="17"/>
      <c r="E173" s="17"/>
      <c r="F173" s="17" t="e">
        <f t="shared" ca="1" si="5"/>
        <v>#NAME?</v>
      </c>
      <c r="G173" s="17"/>
    </row>
    <row r="174" spans="1:7" ht="24.9">
      <c r="A174" s="1" t="s">
        <v>5317</v>
      </c>
      <c r="B174" s="14" t="s">
        <v>5318</v>
      </c>
      <c r="C174" s="16" t="s">
        <v>5319</v>
      </c>
      <c r="D174" s="17"/>
      <c r="E174" s="17"/>
      <c r="F174" s="17" t="e">
        <f t="shared" ca="1" si="5"/>
        <v>#NAME?</v>
      </c>
      <c r="G174" s="17"/>
    </row>
    <row r="175" spans="1:7" ht="24.9">
      <c r="A175" s="1" t="s">
        <v>5320</v>
      </c>
      <c r="B175" s="14" t="s">
        <v>5321</v>
      </c>
      <c r="C175" s="16" t="s">
        <v>5322</v>
      </c>
      <c r="D175" s="14" t="s">
        <v>5323</v>
      </c>
      <c r="E175" s="17"/>
      <c r="F175" s="17" t="e">
        <f t="shared" ca="1" si="5"/>
        <v>#NAME?</v>
      </c>
      <c r="G175" s="17"/>
    </row>
    <row r="176" spans="1:7" ht="24.9">
      <c r="A176" s="1" t="s">
        <v>5324</v>
      </c>
      <c r="B176" s="14" t="s">
        <v>5312</v>
      </c>
      <c r="C176" s="16" t="s">
        <v>5313</v>
      </c>
      <c r="D176" s="17"/>
      <c r="E176" s="14" t="s">
        <v>5192</v>
      </c>
      <c r="F176" s="17" t="e">
        <f t="shared" ca="1" si="5"/>
        <v>#NAME?</v>
      </c>
      <c r="G176" s="17"/>
    </row>
    <row r="177" spans="1:7" ht="24.9">
      <c r="A177" s="1" t="s">
        <v>5325</v>
      </c>
      <c r="B177" s="14" t="s">
        <v>5315</v>
      </c>
      <c r="C177" s="16" t="s">
        <v>5316</v>
      </c>
      <c r="D177" s="17"/>
      <c r="E177" s="14" t="s">
        <v>5192</v>
      </c>
      <c r="F177" s="17" t="e">
        <f t="shared" ca="1" si="5"/>
        <v>#NAME?</v>
      </c>
      <c r="G177" s="17"/>
    </row>
    <row r="178" spans="1:7" ht="24.9">
      <c r="A178" s="1" t="s">
        <v>5326</v>
      </c>
      <c r="B178" s="14" t="s">
        <v>5327</v>
      </c>
      <c r="C178" s="16" t="s">
        <v>5328</v>
      </c>
      <c r="D178" s="17"/>
      <c r="E178" s="17"/>
      <c r="F178" s="17" t="e">
        <f t="shared" ca="1" si="5"/>
        <v>#NAME?</v>
      </c>
      <c r="G178" s="17"/>
    </row>
    <row r="179" spans="1:7" ht="24.9">
      <c r="A179" s="1" t="s">
        <v>5329</v>
      </c>
      <c r="B179" s="14" t="s">
        <v>5330</v>
      </c>
      <c r="C179" s="16" t="s">
        <v>5331</v>
      </c>
      <c r="D179" s="17"/>
      <c r="E179" s="14" t="s">
        <v>5246</v>
      </c>
      <c r="F179" s="17" t="e">
        <f t="shared" ca="1" si="5"/>
        <v>#NAME?</v>
      </c>
      <c r="G179" s="17"/>
    </row>
    <row r="180" spans="1:7" ht="24.9">
      <c r="A180" s="19" t="s">
        <v>5332</v>
      </c>
      <c r="B180" s="18" t="s">
        <v>5330</v>
      </c>
      <c r="C180" s="21" t="s">
        <v>5333</v>
      </c>
      <c r="D180" s="18" t="s">
        <v>91</v>
      </c>
      <c r="E180" s="22"/>
      <c r="F180" s="17" t="e">
        <f t="shared" ca="1" si="5"/>
        <v>#NAME?</v>
      </c>
      <c r="G180" s="18" t="s">
        <v>91</v>
      </c>
    </row>
    <row r="181" spans="1:7" ht="24.9">
      <c r="A181" s="1" t="s">
        <v>5334</v>
      </c>
      <c r="B181" s="14" t="s">
        <v>5335</v>
      </c>
      <c r="C181" s="16" t="s">
        <v>5336</v>
      </c>
      <c r="D181" s="17"/>
      <c r="E181" s="17"/>
      <c r="F181" s="17" t="e">
        <f t="shared" ca="1" si="5"/>
        <v>#NAME?</v>
      </c>
      <c r="G181" s="17"/>
    </row>
    <row r="182" spans="1:7" ht="24.9">
      <c r="A182" s="1" t="s">
        <v>5337</v>
      </c>
      <c r="B182" s="14" t="s">
        <v>5338</v>
      </c>
      <c r="C182" s="16" t="s">
        <v>5339</v>
      </c>
      <c r="D182" s="17"/>
      <c r="E182" s="17"/>
      <c r="F182" s="17" t="e">
        <f t="shared" ca="1" si="5"/>
        <v>#NAME?</v>
      </c>
      <c r="G182" s="17"/>
    </row>
    <row r="183" spans="1:7" ht="24.9">
      <c r="A183" s="1" t="s">
        <v>5340</v>
      </c>
      <c r="B183" s="14" t="s">
        <v>5341</v>
      </c>
      <c r="C183" s="16" t="s">
        <v>5342</v>
      </c>
      <c r="D183" s="17"/>
      <c r="E183" s="17"/>
      <c r="F183" s="17" t="e">
        <f t="shared" ca="1" si="5"/>
        <v>#NAME?</v>
      </c>
      <c r="G183" s="17"/>
    </row>
    <row r="184" spans="1:7" ht="24.9">
      <c r="A184" s="1" t="s">
        <v>5343</v>
      </c>
      <c r="B184" s="14" t="s">
        <v>5344</v>
      </c>
      <c r="C184" s="16" t="s">
        <v>5345</v>
      </c>
      <c r="D184" s="17"/>
      <c r="E184" s="17"/>
      <c r="F184" s="17" t="e">
        <f t="shared" ca="1" si="5"/>
        <v>#NAME?</v>
      </c>
      <c r="G184" s="17"/>
    </row>
    <row r="185" spans="1:7" ht="24.9">
      <c r="A185" s="1" t="s">
        <v>5346</v>
      </c>
      <c r="B185" s="14" t="s">
        <v>5347</v>
      </c>
      <c r="C185" s="16" t="s">
        <v>5348</v>
      </c>
      <c r="D185" s="17"/>
      <c r="E185" s="17"/>
      <c r="F185" s="17" t="e">
        <f t="shared" ca="1" si="5"/>
        <v>#NAME?</v>
      </c>
      <c r="G185" s="17"/>
    </row>
    <row r="186" spans="1:7" ht="24.9">
      <c r="A186" s="1" t="s">
        <v>5349</v>
      </c>
      <c r="B186" s="14" t="s">
        <v>5350</v>
      </c>
      <c r="C186" s="16" t="s">
        <v>5351</v>
      </c>
      <c r="D186" s="17"/>
      <c r="E186" s="17"/>
      <c r="F186" s="17" t="e">
        <f t="shared" ca="1" si="5"/>
        <v>#NAME?</v>
      </c>
      <c r="G186" s="17"/>
    </row>
    <row r="187" spans="1:7" ht="24.9">
      <c r="A187" s="1" t="s">
        <v>5352</v>
      </c>
      <c r="B187" s="15" t="s">
        <v>5353</v>
      </c>
      <c r="C187" s="16" t="s">
        <v>5354</v>
      </c>
      <c r="D187" s="17"/>
      <c r="E187" s="17"/>
      <c r="F187" s="17" t="e">
        <f t="shared" ca="1" si="5"/>
        <v>#NAME?</v>
      </c>
      <c r="G187" s="17"/>
    </row>
    <row r="188" spans="1:7" ht="24.9">
      <c r="A188" s="1" t="s">
        <v>5355</v>
      </c>
      <c r="B188" s="14" t="s">
        <v>5356</v>
      </c>
      <c r="C188" s="16" t="s">
        <v>5357</v>
      </c>
      <c r="D188" s="14" t="s">
        <v>5358</v>
      </c>
      <c r="E188" s="17"/>
      <c r="F188" s="17" t="e">
        <f t="shared" ca="1" si="5"/>
        <v>#NAME?</v>
      </c>
      <c r="G188" s="14" t="s">
        <v>85</v>
      </c>
    </row>
    <row r="189" spans="1:7" ht="12.45">
      <c r="A189" s="1" t="s">
        <v>5359</v>
      </c>
      <c r="B189" s="15" t="s">
        <v>5360</v>
      </c>
      <c r="C189" s="99" t="s">
        <v>5361</v>
      </c>
      <c r="D189" s="14" t="s">
        <v>5362</v>
      </c>
      <c r="E189" s="17"/>
      <c r="F189" s="17" t="e">
        <f t="shared" ca="1" si="5"/>
        <v>#NAME?</v>
      </c>
      <c r="G189" s="17"/>
    </row>
    <row r="190" spans="1:7" ht="12.45">
      <c r="A190" s="1" t="s">
        <v>5363</v>
      </c>
      <c r="B190" s="15" t="s">
        <v>5364</v>
      </c>
      <c r="C190" s="16" t="s">
        <v>5365</v>
      </c>
      <c r="D190" s="17"/>
      <c r="E190" s="17"/>
      <c r="F190" s="17" t="e">
        <f t="shared" ca="1" si="5"/>
        <v>#NAME?</v>
      </c>
      <c r="G190" s="17"/>
    </row>
    <row r="191" spans="1:7" ht="12.45">
      <c r="A191" s="1" t="s">
        <v>5366</v>
      </c>
      <c r="B191" s="14" t="s">
        <v>5367</v>
      </c>
      <c r="C191" s="16" t="s">
        <v>5368</v>
      </c>
      <c r="D191" s="14" t="s">
        <v>5369</v>
      </c>
      <c r="E191" s="17"/>
      <c r="F191" s="17" t="e">
        <f t="shared" ca="1" si="5"/>
        <v>#NAME?</v>
      </c>
      <c r="G191" s="17"/>
    </row>
    <row r="192" spans="1:7" ht="12.45">
      <c r="A192" s="1" t="s">
        <v>5370</v>
      </c>
      <c r="B192" s="15" t="s">
        <v>5371</v>
      </c>
      <c r="C192" s="16" t="s">
        <v>5372</v>
      </c>
      <c r="D192" s="17"/>
      <c r="E192" s="17"/>
      <c r="F192" s="17" t="e">
        <f t="shared" ca="1" si="5"/>
        <v>#NAME?</v>
      </c>
      <c r="G192" s="17"/>
    </row>
    <row r="193" spans="1:7" ht="24.9">
      <c r="A193" s="1" t="s">
        <v>5373</v>
      </c>
      <c r="B193" s="14" t="s">
        <v>5374</v>
      </c>
      <c r="C193" s="16" t="s">
        <v>5375</v>
      </c>
      <c r="D193" s="17"/>
      <c r="E193" s="17"/>
      <c r="F193" s="17" t="e">
        <f t="shared" ca="1" si="5"/>
        <v>#NAME?</v>
      </c>
      <c r="G193" s="17"/>
    </row>
    <row r="194" spans="1:7" ht="12.45">
      <c r="A194" s="1" t="s">
        <v>5376</v>
      </c>
      <c r="B194" s="15" t="s">
        <v>5377</v>
      </c>
      <c r="C194" s="16" t="s">
        <v>5378</v>
      </c>
      <c r="D194" s="17"/>
      <c r="E194" s="17"/>
      <c r="F194" s="17" t="e">
        <f t="shared" ca="1" si="5"/>
        <v>#NAME?</v>
      </c>
      <c r="G194" s="17"/>
    </row>
    <row r="195" spans="1:7" ht="12.45">
      <c r="A195" s="1" t="s">
        <v>5379</v>
      </c>
      <c r="B195" s="14" t="s">
        <v>5380</v>
      </c>
      <c r="C195" s="16" t="s">
        <v>5381</v>
      </c>
      <c r="D195" s="14" t="s">
        <v>5382</v>
      </c>
      <c r="E195" s="17"/>
      <c r="F195" s="17" t="e">
        <f t="shared" ca="1" si="5"/>
        <v>#NAME?</v>
      </c>
      <c r="G195" s="17"/>
    </row>
    <row r="196" spans="1:7" ht="12.45">
      <c r="A196" s="2" t="s">
        <v>251</v>
      </c>
      <c r="B196" s="119" t="s">
        <v>5123</v>
      </c>
      <c r="C196" s="109"/>
      <c r="D196" s="109"/>
      <c r="E196" s="109"/>
      <c r="F196" s="109"/>
      <c r="G196" s="109"/>
    </row>
    <row r="197" spans="1:7" ht="12.45">
      <c r="A197" s="1" t="s">
        <v>5383</v>
      </c>
      <c r="B197" s="15" t="s">
        <v>5384</v>
      </c>
      <c r="C197" s="16" t="s">
        <v>5385</v>
      </c>
      <c r="D197" s="14" t="s">
        <v>5386</v>
      </c>
      <c r="E197" s="17"/>
      <c r="F197" s="17" t="e">
        <f t="shared" ref="F197:F198" ca="1" si="6">preview(COLUMN(C197), ROW(C197), C197)</f>
        <v>#NAME?</v>
      </c>
      <c r="G197" s="17"/>
    </row>
    <row r="198" spans="1:7" ht="49.75">
      <c r="A198" s="1" t="s">
        <v>5387</v>
      </c>
      <c r="B198" s="15" t="s">
        <v>5388</v>
      </c>
      <c r="C198" s="16" t="s">
        <v>5389</v>
      </c>
      <c r="D198" s="14" t="s">
        <v>5390</v>
      </c>
      <c r="E198" s="17"/>
      <c r="F198" s="17" t="e">
        <f t="shared" ca="1" si="6"/>
        <v>#NAME?</v>
      </c>
      <c r="G198" s="17"/>
    </row>
    <row r="199" spans="1:7" ht="12.45">
      <c r="A199" s="2" t="s">
        <v>251</v>
      </c>
      <c r="B199" s="119" t="s">
        <v>5391</v>
      </c>
      <c r="C199" s="109"/>
      <c r="D199" s="109"/>
      <c r="E199" s="109"/>
      <c r="F199" s="109"/>
      <c r="G199" s="109"/>
    </row>
    <row r="200" spans="1:7" ht="12.45">
      <c r="A200" s="1" t="s">
        <v>5392</v>
      </c>
      <c r="B200" s="15" t="s">
        <v>5393</v>
      </c>
      <c r="C200" s="16" t="s">
        <v>5394</v>
      </c>
      <c r="D200" s="14" t="s">
        <v>5395</v>
      </c>
      <c r="E200" s="17"/>
      <c r="F200" s="17" t="e">
        <f t="shared" ref="F200:F264" ca="1" si="7">preview(COLUMN(C200), ROW(C200), C200)</f>
        <v>#NAME?</v>
      </c>
      <c r="G200" s="17"/>
    </row>
    <row r="201" spans="1:7" ht="12.45">
      <c r="A201" s="19" t="s">
        <v>5396</v>
      </c>
      <c r="B201" s="20" t="s">
        <v>5393</v>
      </c>
      <c r="C201" s="21" t="s">
        <v>5397</v>
      </c>
      <c r="D201" s="18" t="s">
        <v>91</v>
      </c>
      <c r="E201" s="22"/>
      <c r="F201" s="17" t="e">
        <f t="shared" ca="1" si="7"/>
        <v>#NAME?</v>
      </c>
      <c r="G201" s="18" t="s">
        <v>91</v>
      </c>
    </row>
    <row r="202" spans="1:7" ht="12.45">
      <c r="A202" s="1" t="s">
        <v>5398</v>
      </c>
      <c r="B202" s="15" t="s">
        <v>5399</v>
      </c>
      <c r="C202" s="16" t="s">
        <v>5400</v>
      </c>
      <c r="D202" s="14" t="s">
        <v>5401</v>
      </c>
      <c r="E202" s="17"/>
      <c r="F202" s="17" t="e">
        <f t="shared" ca="1" si="7"/>
        <v>#NAME?</v>
      </c>
      <c r="G202" s="17"/>
    </row>
    <row r="203" spans="1:7" ht="12.45">
      <c r="A203" s="1" t="s">
        <v>5402</v>
      </c>
      <c r="B203" s="15" t="s">
        <v>5403</v>
      </c>
      <c r="C203" s="16" t="s">
        <v>5404</v>
      </c>
      <c r="D203" s="14" t="s">
        <v>194</v>
      </c>
      <c r="E203" s="17"/>
      <c r="F203" s="17" t="e">
        <f t="shared" ca="1" si="7"/>
        <v>#NAME?</v>
      </c>
      <c r="G203" s="17"/>
    </row>
    <row r="204" spans="1:7" ht="24.9">
      <c r="A204" s="1" t="s">
        <v>5405</v>
      </c>
      <c r="B204" s="15" t="s">
        <v>5406</v>
      </c>
      <c r="C204" s="16" t="s">
        <v>5407</v>
      </c>
      <c r="D204" s="14" t="s">
        <v>196</v>
      </c>
      <c r="E204" s="17"/>
      <c r="F204" s="17" t="e">
        <f t="shared" ca="1" si="7"/>
        <v>#NAME?</v>
      </c>
      <c r="G204" s="17"/>
    </row>
    <row r="205" spans="1:7" ht="24.9">
      <c r="A205" s="1" t="s">
        <v>5408</v>
      </c>
      <c r="B205" s="15" t="s">
        <v>5409</v>
      </c>
      <c r="C205" s="16" t="s">
        <v>5410</v>
      </c>
      <c r="D205" s="14" t="s">
        <v>208</v>
      </c>
      <c r="E205" s="17"/>
      <c r="F205" s="17" t="e">
        <f t="shared" ca="1" si="7"/>
        <v>#NAME?</v>
      </c>
      <c r="G205" s="17"/>
    </row>
    <row r="206" spans="1:7" ht="12.45">
      <c r="A206" s="1" t="s">
        <v>5411</v>
      </c>
      <c r="B206" s="15" t="s">
        <v>5412</v>
      </c>
      <c r="C206" s="16" t="s">
        <v>5413</v>
      </c>
      <c r="D206" s="14" t="s">
        <v>210</v>
      </c>
      <c r="E206" s="17"/>
      <c r="F206" s="17" t="e">
        <f t="shared" ca="1" si="7"/>
        <v>#NAME?</v>
      </c>
      <c r="G206" s="17"/>
    </row>
    <row r="207" spans="1:7" ht="12.45">
      <c r="A207" s="1" t="s">
        <v>5414</v>
      </c>
      <c r="B207" s="15" t="s">
        <v>5415</v>
      </c>
      <c r="C207" s="16" t="s">
        <v>5416</v>
      </c>
      <c r="D207" s="14" t="s">
        <v>212</v>
      </c>
      <c r="E207" s="17"/>
      <c r="F207" s="17" t="e">
        <f t="shared" ca="1" si="7"/>
        <v>#NAME?</v>
      </c>
      <c r="G207" s="14" t="s">
        <v>85</v>
      </c>
    </row>
    <row r="208" spans="1:7" ht="12.45">
      <c r="A208" s="1" t="s">
        <v>5417</v>
      </c>
      <c r="B208" s="15" t="s">
        <v>5418</v>
      </c>
      <c r="C208" s="16" t="s">
        <v>5419</v>
      </c>
      <c r="D208" s="14" t="s">
        <v>214</v>
      </c>
      <c r="E208" s="17"/>
      <c r="F208" s="17" t="e">
        <f t="shared" ca="1" si="7"/>
        <v>#NAME?</v>
      </c>
      <c r="G208" s="17"/>
    </row>
    <row r="209" spans="1:7" ht="12.45">
      <c r="A209" s="1" t="s">
        <v>5420</v>
      </c>
      <c r="B209" s="15" t="s">
        <v>5421</v>
      </c>
      <c r="C209" s="104" t="s">
        <v>8148</v>
      </c>
      <c r="D209" s="14" t="s">
        <v>216</v>
      </c>
      <c r="E209" s="17"/>
      <c r="F209" s="17" t="e">
        <f t="shared" ca="1" si="7"/>
        <v>#NAME?</v>
      </c>
      <c r="G209" s="17"/>
    </row>
    <row r="210" spans="1:7" ht="12.45">
      <c r="A210" s="1" t="s">
        <v>5422</v>
      </c>
      <c r="B210" s="15" t="s">
        <v>5423</v>
      </c>
      <c r="C210" s="16" t="s">
        <v>5424</v>
      </c>
      <c r="D210" s="14" t="s">
        <v>218</v>
      </c>
      <c r="E210" s="17"/>
      <c r="F210" s="17" t="e">
        <f t="shared" ca="1" si="7"/>
        <v>#NAME?</v>
      </c>
      <c r="G210" s="17"/>
    </row>
    <row r="211" spans="1:7" ht="12.45">
      <c r="A211" s="1" t="s">
        <v>5425</v>
      </c>
      <c r="B211" s="15" t="s">
        <v>5426</v>
      </c>
      <c r="C211" s="16" t="s">
        <v>5427</v>
      </c>
      <c r="D211" s="14" t="s">
        <v>5428</v>
      </c>
      <c r="E211" s="17"/>
      <c r="F211" s="17" t="e">
        <f t="shared" ca="1" si="7"/>
        <v>#NAME?</v>
      </c>
      <c r="G211" s="17"/>
    </row>
    <row r="212" spans="1:7" ht="24.9">
      <c r="A212" s="1" t="s">
        <v>5429</v>
      </c>
      <c r="B212" s="15" t="s">
        <v>5430</v>
      </c>
      <c r="C212" s="104" t="s">
        <v>8149</v>
      </c>
      <c r="D212" s="14" t="s">
        <v>222</v>
      </c>
      <c r="E212" s="17"/>
      <c r="F212" s="17" t="e">
        <f t="shared" ca="1" si="7"/>
        <v>#NAME?</v>
      </c>
      <c r="G212" s="17"/>
    </row>
    <row r="213" spans="1:7" ht="12.45">
      <c r="A213" s="1" t="s">
        <v>5431</v>
      </c>
      <c r="B213" s="15" t="s">
        <v>5432</v>
      </c>
      <c r="C213" s="16" t="s">
        <v>5433</v>
      </c>
      <c r="D213" s="14" t="s">
        <v>224</v>
      </c>
      <c r="E213" s="17"/>
      <c r="F213" s="17" t="e">
        <f t="shared" ca="1" si="7"/>
        <v>#NAME?</v>
      </c>
      <c r="G213" s="17"/>
    </row>
    <row r="214" spans="1:7" ht="12.45">
      <c r="A214" s="1" t="s">
        <v>5434</v>
      </c>
      <c r="B214" s="15" t="s">
        <v>5435</v>
      </c>
      <c r="C214" s="104" t="s">
        <v>8150</v>
      </c>
      <c r="D214" s="14" t="s">
        <v>226</v>
      </c>
      <c r="E214" s="17"/>
      <c r="F214" s="17" t="e">
        <f t="shared" ca="1" si="7"/>
        <v>#NAME?</v>
      </c>
      <c r="G214" s="17"/>
    </row>
    <row r="215" spans="1:7" ht="12.45">
      <c r="A215" s="1" t="s">
        <v>5436</v>
      </c>
      <c r="B215" s="15" t="s">
        <v>5437</v>
      </c>
      <c r="C215" s="16" t="s">
        <v>5438</v>
      </c>
      <c r="D215" s="14" t="s">
        <v>5439</v>
      </c>
      <c r="E215" s="17"/>
      <c r="F215" s="17" t="e">
        <f t="shared" ca="1" si="7"/>
        <v>#NAME?</v>
      </c>
      <c r="G215" s="14" t="s">
        <v>85</v>
      </c>
    </row>
    <row r="216" spans="1:7" ht="12.45">
      <c r="A216" s="1" t="s">
        <v>5440</v>
      </c>
      <c r="B216" s="15" t="s">
        <v>5441</v>
      </c>
      <c r="C216" s="104" t="s">
        <v>8151</v>
      </c>
      <c r="D216" s="14" t="s">
        <v>230</v>
      </c>
      <c r="E216" s="17"/>
      <c r="F216" s="17" t="e">
        <f t="shared" ca="1" si="7"/>
        <v>#NAME?</v>
      </c>
      <c r="G216" s="17"/>
    </row>
    <row r="217" spans="1:7" ht="12.45">
      <c r="A217" s="1" t="s">
        <v>5442</v>
      </c>
      <c r="B217" s="15" t="s">
        <v>5443</v>
      </c>
      <c r="C217" s="16" t="s">
        <v>5444</v>
      </c>
      <c r="D217" s="14" t="s">
        <v>232</v>
      </c>
      <c r="E217" s="17"/>
      <c r="F217" s="17" t="e">
        <f t="shared" ca="1" si="7"/>
        <v>#NAME?</v>
      </c>
      <c r="G217" s="17"/>
    </row>
    <row r="218" spans="1:7" ht="12.45">
      <c r="A218" s="1" t="s">
        <v>5445</v>
      </c>
      <c r="B218" s="15" t="s">
        <v>5446</v>
      </c>
      <c r="C218" s="16" t="s">
        <v>5447</v>
      </c>
      <c r="D218" s="14" t="s">
        <v>5448</v>
      </c>
      <c r="E218" s="17"/>
      <c r="F218" s="17" t="e">
        <f t="shared" ca="1" si="7"/>
        <v>#NAME?</v>
      </c>
      <c r="G218" s="17"/>
    </row>
    <row r="219" spans="1:7" ht="12.45">
      <c r="A219" s="19" t="s">
        <v>5449</v>
      </c>
      <c r="B219" s="20" t="s">
        <v>5446</v>
      </c>
      <c r="C219" s="21" t="s">
        <v>5450</v>
      </c>
      <c r="D219" s="18" t="s">
        <v>91</v>
      </c>
      <c r="E219" s="22"/>
      <c r="F219" s="17" t="e">
        <f t="shared" ca="1" si="7"/>
        <v>#NAME?</v>
      </c>
      <c r="G219" s="18" t="s">
        <v>91</v>
      </c>
    </row>
    <row r="220" spans="1:7" ht="12.45">
      <c r="A220" s="1" t="s">
        <v>5451</v>
      </c>
      <c r="B220" s="15" t="s">
        <v>5452</v>
      </c>
      <c r="C220" s="16" t="s">
        <v>5453</v>
      </c>
      <c r="D220" s="14" t="s">
        <v>94</v>
      </c>
      <c r="E220" s="17"/>
      <c r="F220" s="17" t="e">
        <f t="shared" ca="1" si="7"/>
        <v>#NAME?</v>
      </c>
      <c r="G220" s="17"/>
    </row>
    <row r="221" spans="1:7" ht="24.9">
      <c r="A221" s="1" t="s">
        <v>5454</v>
      </c>
      <c r="B221" s="15" t="s">
        <v>5455</v>
      </c>
      <c r="C221" s="16" t="s">
        <v>5456</v>
      </c>
      <c r="D221" s="14" t="s">
        <v>97</v>
      </c>
      <c r="E221" s="17"/>
      <c r="F221" s="17" t="e">
        <f t="shared" ca="1" si="7"/>
        <v>#NAME?</v>
      </c>
      <c r="G221" s="17"/>
    </row>
    <row r="222" spans="1:7" ht="24.9">
      <c r="A222" s="1" t="s">
        <v>5457</v>
      </c>
      <c r="B222" s="15" t="s">
        <v>5458</v>
      </c>
      <c r="C222" s="16" t="s">
        <v>5459</v>
      </c>
      <c r="D222" s="14" t="s">
        <v>101</v>
      </c>
      <c r="E222" s="17"/>
      <c r="F222" s="17" t="e">
        <f t="shared" ca="1" si="7"/>
        <v>#NAME?</v>
      </c>
      <c r="G222" s="17"/>
    </row>
    <row r="223" spans="1:7" ht="12.45">
      <c r="A223" s="1" t="s">
        <v>5460</v>
      </c>
      <c r="B223" s="15" t="s">
        <v>5461</v>
      </c>
      <c r="C223" s="16" t="s">
        <v>5462</v>
      </c>
      <c r="D223" s="14" t="s">
        <v>104</v>
      </c>
      <c r="E223" s="17"/>
      <c r="F223" s="17" t="e">
        <f t="shared" ca="1" si="7"/>
        <v>#NAME?</v>
      </c>
      <c r="G223" s="14" t="s">
        <v>85</v>
      </c>
    </row>
    <row r="224" spans="1:7" ht="12.45">
      <c r="A224" s="1" t="s">
        <v>5463</v>
      </c>
      <c r="B224" s="15" t="s">
        <v>5464</v>
      </c>
      <c r="C224" s="16" t="s">
        <v>5465</v>
      </c>
      <c r="D224" s="14" t="s">
        <v>110</v>
      </c>
      <c r="E224" s="17"/>
      <c r="F224" s="17" t="e">
        <f t="shared" ca="1" si="7"/>
        <v>#NAME?</v>
      </c>
      <c r="G224" s="17"/>
    </row>
    <row r="225" spans="1:7" ht="12.45">
      <c r="A225" s="1" t="s">
        <v>5466</v>
      </c>
      <c r="B225" s="15" t="s">
        <v>5467</v>
      </c>
      <c r="C225" s="16" t="s">
        <v>5468</v>
      </c>
      <c r="D225" s="14" t="s">
        <v>116</v>
      </c>
      <c r="E225" s="17"/>
      <c r="F225" s="17" t="e">
        <f t="shared" ca="1" si="7"/>
        <v>#NAME?</v>
      </c>
      <c r="G225" s="14" t="s">
        <v>88</v>
      </c>
    </row>
    <row r="226" spans="1:7" ht="12.45">
      <c r="A226" s="1" t="s">
        <v>5469</v>
      </c>
      <c r="B226" s="15" t="s">
        <v>5470</v>
      </c>
      <c r="C226" s="16" t="s">
        <v>5471</v>
      </c>
      <c r="D226" s="14" t="s">
        <v>122</v>
      </c>
      <c r="E226" s="17"/>
      <c r="F226" s="17" t="e">
        <f t="shared" ca="1" si="7"/>
        <v>#NAME?</v>
      </c>
      <c r="G226" s="17"/>
    </row>
    <row r="227" spans="1:7" ht="12.45">
      <c r="A227" s="1" t="s">
        <v>5472</v>
      </c>
      <c r="B227" s="15" t="s">
        <v>5473</v>
      </c>
      <c r="C227" s="16" t="s">
        <v>5474</v>
      </c>
      <c r="D227" s="14" t="s">
        <v>128</v>
      </c>
      <c r="E227" s="17"/>
      <c r="F227" s="17" t="e">
        <f t="shared" ca="1" si="7"/>
        <v>#NAME?</v>
      </c>
      <c r="G227" s="14" t="s">
        <v>85</v>
      </c>
    </row>
    <row r="228" spans="1:7" ht="12.45">
      <c r="A228" s="1" t="s">
        <v>5475</v>
      </c>
      <c r="B228" s="15" t="s">
        <v>5476</v>
      </c>
      <c r="C228" s="16" t="s">
        <v>5477</v>
      </c>
      <c r="D228" s="14" t="s">
        <v>134</v>
      </c>
      <c r="E228" s="17"/>
      <c r="F228" s="17" t="e">
        <f t="shared" ca="1" si="7"/>
        <v>#NAME?</v>
      </c>
      <c r="G228" s="14" t="s">
        <v>85</v>
      </c>
    </row>
    <row r="229" spans="1:7" ht="12.45">
      <c r="A229" s="1" t="s">
        <v>5478</v>
      </c>
      <c r="B229" s="15" t="s">
        <v>5479</v>
      </c>
      <c r="C229" s="16" t="s">
        <v>5480</v>
      </c>
      <c r="D229" s="14" t="s">
        <v>140</v>
      </c>
      <c r="E229" s="17"/>
      <c r="F229" s="17" t="e">
        <f t="shared" ca="1" si="7"/>
        <v>#NAME?</v>
      </c>
      <c r="G229" s="14" t="s">
        <v>85</v>
      </c>
    </row>
    <row r="230" spans="1:7" ht="24.9">
      <c r="A230" s="1" t="s">
        <v>5481</v>
      </c>
      <c r="B230" s="15" t="s">
        <v>5482</v>
      </c>
      <c r="C230" s="16" t="s">
        <v>5483</v>
      </c>
      <c r="D230" s="14" t="s">
        <v>145</v>
      </c>
      <c r="E230" s="17"/>
      <c r="F230" s="17" t="e">
        <f t="shared" ca="1" si="7"/>
        <v>#NAME?</v>
      </c>
      <c r="G230" s="14" t="s">
        <v>85</v>
      </c>
    </row>
    <row r="231" spans="1:7" ht="12.45">
      <c r="A231" s="1" t="s">
        <v>5484</v>
      </c>
      <c r="B231" s="15" t="s">
        <v>5485</v>
      </c>
      <c r="C231" s="16" t="s">
        <v>5486</v>
      </c>
      <c r="D231" s="14" t="s">
        <v>149</v>
      </c>
      <c r="E231" s="17"/>
      <c r="F231" s="17" t="e">
        <f t="shared" ca="1" si="7"/>
        <v>#NAME?</v>
      </c>
      <c r="G231" s="14"/>
    </row>
    <row r="232" spans="1:7" ht="24.9">
      <c r="A232" s="1" t="s">
        <v>5487</v>
      </c>
      <c r="B232" s="15" t="s">
        <v>5488</v>
      </c>
      <c r="C232" s="16" t="s">
        <v>5489</v>
      </c>
      <c r="D232" s="14" t="s">
        <v>153</v>
      </c>
      <c r="E232" s="17"/>
      <c r="F232" s="17" t="e">
        <f t="shared" ca="1" si="7"/>
        <v>#NAME?</v>
      </c>
      <c r="G232" s="14" t="s">
        <v>85</v>
      </c>
    </row>
    <row r="233" spans="1:7" ht="12.45">
      <c r="A233" s="1" t="s">
        <v>5490</v>
      </c>
      <c r="B233" s="15" t="s">
        <v>5491</v>
      </c>
      <c r="C233" s="16" t="s">
        <v>5492</v>
      </c>
      <c r="D233" s="14" t="s">
        <v>161</v>
      </c>
      <c r="E233" s="17"/>
      <c r="F233" s="17" t="e">
        <f t="shared" ca="1" si="7"/>
        <v>#NAME?</v>
      </c>
      <c r="G233" s="14" t="s">
        <v>85</v>
      </c>
    </row>
    <row r="234" spans="1:7" ht="24.9">
      <c r="A234" s="1" t="s">
        <v>5493</v>
      </c>
      <c r="B234" s="15" t="s">
        <v>5494</v>
      </c>
      <c r="C234" s="16" t="s">
        <v>5495</v>
      </c>
      <c r="D234" s="14" t="s">
        <v>157</v>
      </c>
      <c r="E234" s="17"/>
      <c r="F234" s="17" t="e">
        <f t="shared" ca="1" si="7"/>
        <v>#NAME?</v>
      </c>
      <c r="G234" s="14" t="s">
        <v>85</v>
      </c>
    </row>
    <row r="235" spans="1:7" ht="12.45">
      <c r="A235" s="1" t="s">
        <v>5496</v>
      </c>
      <c r="B235" s="15" t="s">
        <v>5497</v>
      </c>
      <c r="C235" s="16" t="s">
        <v>5498</v>
      </c>
      <c r="D235" s="14" t="s">
        <v>165</v>
      </c>
      <c r="E235" s="17"/>
      <c r="F235" s="17" t="e">
        <f t="shared" ca="1" si="7"/>
        <v>#NAME?</v>
      </c>
      <c r="G235" s="14" t="s">
        <v>85</v>
      </c>
    </row>
    <row r="236" spans="1:7" ht="12.45">
      <c r="A236" s="1" t="s">
        <v>5499</v>
      </c>
      <c r="B236" s="15" t="s">
        <v>5500</v>
      </c>
      <c r="C236" s="16" t="s">
        <v>5501</v>
      </c>
      <c r="D236" s="14" t="s">
        <v>5502</v>
      </c>
      <c r="E236" s="17"/>
      <c r="F236" s="17" t="e">
        <f t="shared" ca="1" si="7"/>
        <v>#NAME?</v>
      </c>
      <c r="G236" s="14"/>
    </row>
    <row r="237" spans="1:7" ht="24.9">
      <c r="A237" s="1" t="s">
        <v>5503</v>
      </c>
      <c r="B237" s="15" t="s">
        <v>5504</v>
      </c>
      <c r="C237" s="16" t="s">
        <v>5505</v>
      </c>
      <c r="D237" s="14" t="s">
        <v>5506</v>
      </c>
      <c r="E237" s="17"/>
      <c r="F237" s="17" t="e">
        <f t="shared" ca="1" si="7"/>
        <v>#NAME?</v>
      </c>
      <c r="G237" s="14"/>
    </row>
    <row r="238" spans="1:7" ht="12.45">
      <c r="A238" s="1" t="s">
        <v>5507</v>
      </c>
      <c r="B238" s="15" t="s">
        <v>5508</v>
      </c>
      <c r="C238" s="16" t="s">
        <v>5509</v>
      </c>
      <c r="D238" s="14" t="s">
        <v>5510</v>
      </c>
      <c r="E238" s="17"/>
      <c r="F238" s="17" t="e">
        <f t="shared" ca="1" si="7"/>
        <v>#NAME?</v>
      </c>
      <c r="G238" s="14" t="s">
        <v>85</v>
      </c>
    </row>
    <row r="239" spans="1:7" ht="24.9">
      <c r="A239" s="1" t="s">
        <v>5511</v>
      </c>
      <c r="B239" s="15" t="s">
        <v>5512</v>
      </c>
      <c r="C239" s="16" t="s">
        <v>5513</v>
      </c>
      <c r="D239" s="14" t="s">
        <v>182</v>
      </c>
      <c r="E239" s="17"/>
      <c r="F239" s="17" t="e">
        <f t="shared" ca="1" si="7"/>
        <v>#NAME?</v>
      </c>
      <c r="G239" s="14" t="s">
        <v>82</v>
      </c>
    </row>
    <row r="240" spans="1:7" ht="24.9">
      <c r="A240" s="1" t="s">
        <v>5514</v>
      </c>
      <c r="B240" s="15" t="s">
        <v>5515</v>
      </c>
      <c r="C240" s="16" t="s">
        <v>5516</v>
      </c>
      <c r="D240" s="14" t="s">
        <v>5517</v>
      </c>
      <c r="E240" s="17"/>
      <c r="F240" s="17" t="e">
        <f t="shared" ca="1" si="7"/>
        <v>#NAME?</v>
      </c>
      <c r="G240" s="14" t="s">
        <v>85</v>
      </c>
    </row>
    <row r="241" spans="1:7" ht="24.9">
      <c r="A241" s="1" t="s">
        <v>5518</v>
      </c>
      <c r="B241" s="15" t="s">
        <v>5519</v>
      </c>
      <c r="C241" s="16" t="s">
        <v>5520</v>
      </c>
      <c r="D241" s="14" t="s">
        <v>186</v>
      </c>
      <c r="E241" s="17"/>
      <c r="F241" s="17" t="e">
        <f t="shared" ca="1" si="7"/>
        <v>#NAME?</v>
      </c>
      <c r="G241" s="14"/>
    </row>
    <row r="242" spans="1:7" ht="24.9">
      <c r="A242" s="1" t="s">
        <v>5521</v>
      </c>
      <c r="B242" s="15" t="s">
        <v>5522</v>
      </c>
      <c r="C242" s="16" t="s">
        <v>5523</v>
      </c>
      <c r="D242" s="14" t="s">
        <v>5524</v>
      </c>
      <c r="E242" s="17"/>
      <c r="F242" s="17" t="e">
        <f t="shared" ca="1" si="7"/>
        <v>#NAME?</v>
      </c>
      <c r="G242" s="14" t="s">
        <v>82</v>
      </c>
    </row>
    <row r="243" spans="1:7" ht="24.9">
      <c r="A243" s="1" t="s">
        <v>5525</v>
      </c>
      <c r="B243" s="15" t="s">
        <v>5526</v>
      </c>
      <c r="C243" s="16" t="s">
        <v>5527</v>
      </c>
      <c r="D243" s="14" t="s">
        <v>5528</v>
      </c>
      <c r="E243" s="17"/>
      <c r="F243" s="17" t="e">
        <f t="shared" ca="1" si="7"/>
        <v>#NAME?</v>
      </c>
      <c r="G243" s="14" t="s">
        <v>85</v>
      </c>
    </row>
    <row r="244" spans="1:7" ht="12.45">
      <c r="A244" s="1" t="s">
        <v>5529</v>
      </c>
      <c r="B244" s="15" t="s">
        <v>5530</v>
      </c>
      <c r="C244" s="16" t="s">
        <v>5531</v>
      </c>
      <c r="D244" s="14" t="s">
        <v>5532</v>
      </c>
      <c r="E244" s="17"/>
      <c r="F244" s="17" t="e">
        <f t="shared" ca="1" si="7"/>
        <v>#NAME?</v>
      </c>
      <c r="G244" s="14"/>
    </row>
    <row r="245" spans="1:7" ht="24.9">
      <c r="A245" s="1" t="s">
        <v>5533</v>
      </c>
      <c r="B245" s="15" t="s">
        <v>5534</v>
      </c>
      <c r="C245" s="16" t="s">
        <v>5535</v>
      </c>
      <c r="D245" s="14" t="s">
        <v>198</v>
      </c>
      <c r="E245" s="17"/>
      <c r="F245" s="17" t="e">
        <f t="shared" ca="1" si="7"/>
        <v>#NAME?</v>
      </c>
      <c r="G245" s="14" t="s">
        <v>85</v>
      </c>
    </row>
    <row r="246" spans="1:7" ht="24.9">
      <c r="A246" s="1" t="s">
        <v>5536</v>
      </c>
      <c r="B246" s="15" t="s">
        <v>5537</v>
      </c>
      <c r="C246" s="16" t="s">
        <v>5538</v>
      </c>
      <c r="D246" s="14" t="s">
        <v>200</v>
      </c>
      <c r="E246" s="17"/>
      <c r="F246" s="17" t="e">
        <f t="shared" ca="1" si="7"/>
        <v>#NAME?</v>
      </c>
      <c r="G246" s="14"/>
    </row>
    <row r="247" spans="1:7" ht="12.45">
      <c r="A247" s="1" t="s">
        <v>5539</v>
      </c>
      <c r="B247" s="15" t="s">
        <v>5540</v>
      </c>
      <c r="C247" s="16" t="s">
        <v>5541</v>
      </c>
      <c r="D247" s="14" t="s">
        <v>5542</v>
      </c>
      <c r="E247" s="17"/>
      <c r="F247" s="17" t="e">
        <f t="shared" ca="1" si="7"/>
        <v>#NAME?</v>
      </c>
      <c r="G247" s="14"/>
    </row>
    <row r="248" spans="1:7" ht="24.9">
      <c r="A248" s="1" t="s">
        <v>5543</v>
      </c>
      <c r="B248" s="15" t="s">
        <v>5544</v>
      </c>
      <c r="C248" s="16" t="s">
        <v>5545</v>
      </c>
      <c r="D248" s="14" t="s">
        <v>204</v>
      </c>
      <c r="E248" s="17"/>
      <c r="F248" s="17" t="e">
        <f t="shared" ca="1" si="7"/>
        <v>#NAME?</v>
      </c>
      <c r="G248" s="14" t="s">
        <v>85</v>
      </c>
    </row>
    <row r="249" spans="1:7" ht="24.9">
      <c r="A249" s="1" t="s">
        <v>5546</v>
      </c>
      <c r="B249" s="15" t="s">
        <v>5547</v>
      </c>
      <c r="C249" s="16" t="s">
        <v>5548</v>
      </c>
      <c r="D249" s="14" t="s">
        <v>5549</v>
      </c>
      <c r="E249" s="17"/>
      <c r="F249" s="17" t="e">
        <f t="shared" ca="1" si="7"/>
        <v>#NAME?</v>
      </c>
      <c r="G249" s="14" t="s">
        <v>85</v>
      </c>
    </row>
    <row r="250" spans="1:7" ht="12.45">
      <c r="A250" s="1" t="s">
        <v>5550</v>
      </c>
      <c r="B250" s="15" t="s">
        <v>5551</v>
      </c>
      <c r="C250" s="16" t="s">
        <v>5552</v>
      </c>
      <c r="D250" s="14" t="s">
        <v>5323</v>
      </c>
      <c r="E250" s="14" t="s">
        <v>5553</v>
      </c>
      <c r="F250" s="17" t="e">
        <f t="shared" ca="1" si="7"/>
        <v>#NAME?</v>
      </c>
      <c r="G250" s="14" t="s">
        <v>85</v>
      </c>
    </row>
    <row r="251" spans="1:7" ht="12.45">
      <c r="A251" s="1" t="s">
        <v>5554</v>
      </c>
      <c r="B251" s="15" t="s">
        <v>5555</v>
      </c>
      <c r="C251" s="104" t="s">
        <v>8108</v>
      </c>
      <c r="D251" s="14" t="s">
        <v>5556</v>
      </c>
      <c r="E251" s="17"/>
      <c r="F251" s="17" t="e">
        <f t="shared" ca="1" si="7"/>
        <v>#NAME?</v>
      </c>
      <c r="G251" s="14" t="s">
        <v>85</v>
      </c>
    </row>
    <row r="252" spans="1:7" ht="12.45">
      <c r="A252" s="1" t="s">
        <v>5557</v>
      </c>
      <c r="B252" s="15" t="s">
        <v>5558</v>
      </c>
      <c r="C252" s="16" t="s">
        <v>5559</v>
      </c>
      <c r="D252" s="14" t="s">
        <v>5560</v>
      </c>
      <c r="E252" s="14" t="s">
        <v>5553</v>
      </c>
      <c r="F252" s="17" t="e">
        <f t="shared" ca="1" si="7"/>
        <v>#NAME?</v>
      </c>
      <c r="G252" s="14" t="s">
        <v>88</v>
      </c>
    </row>
    <row r="253" spans="1:7" ht="12.45">
      <c r="A253" s="19" t="s">
        <v>5561</v>
      </c>
      <c r="B253" s="20" t="s">
        <v>5562</v>
      </c>
      <c r="C253" s="23"/>
      <c r="D253" s="22"/>
      <c r="E253" s="22"/>
      <c r="F253" s="17" t="e">
        <f t="shared" ca="1" si="7"/>
        <v>#NAME?</v>
      </c>
      <c r="G253" s="14" t="s">
        <v>91</v>
      </c>
    </row>
    <row r="254" spans="1:7" ht="12.45">
      <c r="A254" s="19" t="s">
        <v>5563</v>
      </c>
      <c r="B254" s="20" t="s">
        <v>5562</v>
      </c>
      <c r="C254" s="22" t="s">
        <v>410</v>
      </c>
      <c r="D254" s="22"/>
      <c r="E254" s="22"/>
      <c r="F254" s="17" t="e">
        <f t="shared" ca="1" si="7"/>
        <v>#NAME?</v>
      </c>
      <c r="G254" s="14" t="s">
        <v>91</v>
      </c>
    </row>
    <row r="255" spans="1:7" ht="12.45">
      <c r="A255" s="19" t="s">
        <v>5564</v>
      </c>
      <c r="B255" s="20" t="s">
        <v>5562</v>
      </c>
      <c r="C255" s="22" t="s">
        <v>410</v>
      </c>
      <c r="D255" s="22"/>
      <c r="E255" s="22"/>
      <c r="F255" s="17" t="e">
        <f t="shared" ca="1" si="7"/>
        <v>#NAME?</v>
      </c>
      <c r="G255" s="14" t="s">
        <v>91</v>
      </c>
    </row>
    <row r="256" spans="1:7" ht="12.45">
      <c r="A256" s="19" t="s">
        <v>5565</v>
      </c>
      <c r="B256" s="20" t="s">
        <v>5562</v>
      </c>
      <c r="C256" s="22" t="s">
        <v>410</v>
      </c>
      <c r="D256" s="22"/>
      <c r="E256" s="22"/>
      <c r="F256" s="17" t="e">
        <f t="shared" ca="1" si="7"/>
        <v>#NAME?</v>
      </c>
      <c r="G256" s="14" t="s">
        <v>91</v>
      </c>
    </row>
    <row r="257" spans="1:7" ht="12.45">
      <c r="A257" s="19" t="s">
        <v>5566</v>
      </c>
      <c r="B257" s="20" t="s">
        <v>5562</v>
      </c>
      <c r="C257" s="22" t="s">
        <v>410</v>
      </c>
      <c r="D257" s="22"/>
      <c r="E257" s="22"/>
      <c r="F257" s="17" t="e">
        <f t="shared" ca="1" si="7"/>
        <v>#NAME?</v>
      </c>
      <c r="G257" s="14" t="s">
        <v>91</v>
      </c>
    </row>
    <row r="258" spans="1:7" ht="12.45">
      <c r="A258" s="19" t="s">
        <v>5567</v>
      </c>
      <c r="B258" s="20" t="s">
        <v>5562</v>
      </c>
      <c r="C258" s="22" t="s">
        <v>410</v>
      </c>
      <c r="D258" s="22"/>
      <c r="E258" s="22"/>
      <c r="F258" s="17" t="e">
        <f t="shared" ca="1" si="7"/>
        <v>#NAME?</v>
      </c>
      <c r="G258" s="14" t="s">
        <v>91</v>
      </c>
    </row>
    <row r="259" spans="1:7" ht="12.45">
      <c r="A259" s="19" t="s">
        <v>5568</v>
      </c>
      <c r="B259" s="20" t="s">
        <v>5562</v>
      </c>
      <c r="C259" s="22" t="s">
        <v>410</v>
      </c>
      <c r="D259" s="22"/>
      <c r="E259" s="22"/>
      <c r="F259" s="17" t="e">
        <f t="shared" ca="1" si="7"/>
        <v>#NAME?</v>
      </c>
      <c r="G259" s="14" t="s">
        <v>91</v>
      </c>
    </row>
    <row r="260" spans="1:7" ht="12.45">
      <c r="A260" s="19" t="s">
        <v>5569</v>
      </c>
      <c r="B260" s="20" t="s">
        <v>5562</v>
      </c>
      <c r="C260" s="22" t="s">
        <v>410</v>
      </c>
      <c r="D260" s="22"/>
      <c r="E260" s="22"/>
      <c r="F260" s="17" t="e">
        <f t="shared" ca="1" si="7"/>
        <v>#NAME?</v>
      </c>
      <c r="G260" s="14" t="s">
        <v>91</v>
      </c>
    </row>
    <row r="261" spans="1:7" ht="12.45">
      <c r="A261" s="19" t="s">
        <v>5570</v>
      </c>
      <c r="B261" s="20" t="s">
        <v>5562</v>
      </c>
      <c r="C261" s="22" t="s">
        <v>410</v>
      </c>
      <c r="D261" s="22"/>
      <c r="E261" s="22"/>
      <c r="F261" s="17" t="e">
        <f t="shared" ca="1" si="7"/>
        <v>#NAME?</v>
      </c>
      <c r="G261" s="14" t="s">
        <v>91</v>
      </c>
    </row>
    <row r="262" spans="1:7" ht="12.45">
      <c r="A262" s="19" t="s">
        <v>5571</v>
      </c>
      <c r="B262" s="20" t="s">
        <v>5562</v>
      </c>
      <c r="C262" s="22" t="s">
        <v>410</v>
      </c>
      <c r="D262" s="22"/>
      <c r="E262" s="22"/>
      <c r="F262" s="17" t="e">
        <f t="shared" ca="1" si="7"/>
        <v>#NAME?</v>
      </c>
      <c r="G262" s="14" t="s">
        <v>91</v>
      </c>
    </row>
    <row r="263" spans="1:7" ht="12.45">
      <c r="A263" s="19" t="s">
        <v>5572</v>
      </c>
      <c r="B263" s="20" t="s">
        <v>5562</v>
      </c>
      <c r="C263" s="22" t="s">
        <v>410</v>
      </c>
      <c r="D263" s="22"/>
      <c r="E263" s="22"/>
      <c r="F263" s="17" t="e">
        <f t="shared" ca="1" si="7"/>
        <v>#NAME?</v>
      </c>
      <c r="G263" s="14" t="s">
        <v>91</v>
      </c>
    </row>
    <row r="264" spans="1:7" ht="12.45">
      <c r="A264" s="19" t="s">
        <v>5573</v>
      </c>
      <c r="B264" s="20" t="s">
        <v>5562</v>
      </c>
      <c r="C264" s="22" t="s">
        <v>410</v>
      </c>
      <c r="D264" s="22"/>
      <c r="E264" s="22"/>
      <c r="F264" s="17" t="e">
        <f t="shared" ca="1" si="7"/>
        <v>#NAME?</v>
      </c>
      <c r="G264" s="14" t="s">
        <v>91</v>
      </c>
    </row>
    <row r="265" spans="1:7" ht="12.45">
      <c r="A265" s="2" t="s">
        <v>251</v>
      </c>
      <c r="B265" s="119" t="s">
        <v>5574</v>
      </c>
      <c r="C265" s="109"/>
      <c r="D265" s="109"/>
      <c r="E265" s="109"/>
      <c r="F265" s="109"/>
      <c r="G265" s="109"/>
    </row>
    <row r="266" spans="1:7" ht="24.9">
      <c r="A266" s="1" t="s">
        <v>5575</v>
      </c>
      <c r="B266" s="15" t="s">
        <v>5576</v>
      </c>
      <c r="C266" s="16" t="s">
        <v>5577</v>
      </c>
      <c r="D266" s="14" t="s">
        <v>5395</v>
      </c>
      <c r="E266" s="17"/>
      <c r="F266" s="17" t="e">
        <f t="shared" ref="F266:F329" ca="1" si="8">preview(COLUMN(C266), ROW(C266), C266)</f>
        <v>#NAME?</v>
      </c>
      <c r="G266" s="17"/>
    </row>
    <row r="267" spans="1:7" ht="12.45">
      <c r="A267" s="1" t="s">
        <v>5578</v>
      </c>
      <c r="B267" s="15" t="s">
        <v>5579</v>
      </c>
      <c r="C267" s="16" t="s">
        <v>5580</v>
      </c>
      <c r="D267" s="14" t="s">
        <v>5401</v>
      </c>
      <c r="E267" s="17"/>
      <c r="F267" s="17" t="e">
        <f t="shared" ca="1" si="8"/>
        <v>#NAME?</v>
      </c>
      <c r="G267" s="17"/>
    </row>
    <row r="268" spans="1:7" ht="12.45">
      <c r="A268" s="1" t="s">
        <v>5581</v>
      </c>
      <c r="B268" s="15" t="s">
        <v>5582</v>
      </c>
      <c r="C268" s="16" t="s">
        <v>5583</v>
      </c>
      <c r="D268" s="14" t="s">
        <v>194</v>
      </c>
      <c r="E268" s="17"/>
      <c r="F268" s="17" t="e">
        <f t="shared" ca="1" si="8"/>
        <v>#NAME?</v>
      </c>
      <c r="G268" s="17"/>
    </row>
    <row r="269" spans="1:7" ht="12.45">
      <c r="A269" s="1" t="s">
        <v>5584</v>
      </c>
      <c r="B269" s="15" t="s">
        <v>5585</v>
      </c>
      <c r="C269" s="16" t="s">
        <v>5586</v>
      </c>
      <c r="D269" s="14" t="s">
        <v>196</v>
      </c>
      <c r="E269" s="17"/>
      <c r="F269" s="17" t="e">
        <f t="shared" ca="1" si="8"/>
        <v>#NAME?</v>
      </c>
      <c r="G269" s="17"/>
    </row>
    <row r="270" spans="1:7" ht="24.9">
      <c r="A270" s="1" t="s">
        <v>5587</v>
      </c>
      <c r="B270" s="15" t="s">
        <v>5588</v>
      </c>
      <c r="C270" s="16" t="s">
        <v>5589</v>
      </c>
      <c r="D270" s="14" t="s">
        <v>208</v>
      </c>
      <c r="E270" s="17"/>
      <c r="F270" s="17" t="e">
        <f t="shared" ca="1" si="8"/>
        <v>#NAME?</v>
      </c>
      <c r="G270" s="17"/>
    </row>
    <row r="271" spans="1:7" ht="24.9">
      <c r="A271" s="1" t="s">
        <v>5590</v>
      </c>
      <c r="B271" s="15" t="s">
        <v>5591</v>
      </c>
      <c r="C271" s="16" t="s">
        <v>5592</v>
      </c>
      <c r="D271" s="14" t="s">
        <v>210</v>
      </c>
      <c r="E271" s="17"/>
      <c r="F271" s="17" t="e">
        <f t="shared" ca="1" si="8"/>
        <v>#NAME?</v>
      </c>
      <c r="G271" s="17"/>
    </row>
    <row r="272" spans="1:7" ht="12.45">
      <c r="A272" s="1" t="s">
        <v>5593</v>
      </c>
      <c r="B272" s="15" t="s">
        <v>5594</v>
      </c>
      <c r="C272" s="16" t="s">
        <v>5595</v>
      </c>
      <c r="D272" s="14" t="s">
        <v>212</v>
      </c>
      <c r="E272" s="17"/>
      <c r="F272" s="17" t="e">
        <f t="shared" ca="1" si="8"/>
        <v>#NAME?</v>
      </c>
      <c r="G272" s="14" t="s">
        <v>85</v>
      </c>
    </row>
    <row r="273" spans="1:7" ht="12.45">
      <c r="A273" s="1" t="s">
        <v>5596</v>
      </c>
      <c r="B273" s="15" t="s">
        <v>5597</v>
      </c>
      <c r="C273" s="16" t="s">
        <v>5598</v>
      </c>
      <c r="D273" s="14" t="s">
        <v>214</v>
      </c>
      <c r="E273" s="17"/>
      <c r="F273" s="17" t="e">
        <f t="shared" ca="1" si="8"/>
        <v>#NAME?</v>
      </c>
      <c r="G273" s="17"/>
    </row>
    <row r="274" spans="1:7" ht="12.45">
      <c r="A274" s="1" t="s">
        <v>5599</v>
      </c>
      <c r="B274" s="15" t="s">
        <v>5600</v>
      </c>
      <c r="C274" s="16" t="s">
        <v>5601</v>
      </c>
      <c r="D274" s="14" t="s">
        <v>216</v>
      </c>
      <c r="E274" s="17"/>
      <c r="F274" s="17" t="e">
        <f t="shared" ca="1" si="8"/>
        <v>#NAME?</v>
      </c>
      <c r="G274" s="17"/>
    </row>
    <row r="275" spans="1:7" ht="12.45">
      <c r="A275" s="1" t="s">
        <v>5602</v>
      </c>
      <c r="B275" s="15" t="s">
        <v>5603</v>
      </c>
      <c r="C275" s="16" t="s">
        <v>5604</v>
      </c>
      <c r="D275" s="14" t="s">
        <v>218</v>
      </c>
      <c r="E275" s="17"/>
      <c r="F275" s="17" t="e">
        <f t="shared" ca="1" si="8"/>
        <v>#NAME?</v>
      </c>
      <c r="G275" s="17"/>
    </row>
    <row r="276" spans="1:7" ht="12.45">
      <c r="A276" s="1" t="s">
        <v>5605</v>
      </c>
      <c r="B276" s="15" t="s">
        <v>5606</v>
      </c>
      <c r="C276" s="16" t="s">
        <v>5607</v>
      </c>
      <c r="D276" s="14" t="s">
        <v>5428</v>
      </c>
      <c r="E276" s="17"/>
      <c r="F276" s="17" t="e">
        <f t="shared" ca="1" si="8"/>
        <v>#NAME?</v>
      </c>
      <c r="G276" s="17"/>
    </row>
    <row r="277" spans="1:7" ht="24.9">
      <c r="A277" s="1" t="s">
        <v>5608</v>
      </c>
      <c r="B277" s="15" t="s">
        <v>5609</v>
      </c>
      <c r="C277" s="16" t="s">
        <v>5610</v>
      </c>
      <c r="D277" s="14" t="s">
        <v>222</v>
      </c>
      <c r="E277" s="17"/>
      <c r="F277" s="17" t="e">
        <f t="shared" ca="1" si="8"/>
        <v>#NAME?</v>
      </c>
      <c r="G277" s="17"/>
    </row>
    <row r="278" spans="1:7" ht="12.45">
      <c r="A278" s="1" t="s">
        <v>5611</v>
      </c>
      <c r="B278" s="15" t="s">
        <v>5612</v>
      </c>
      <c r="C278" s="16" t="s">
        <v>5613</v>
      </c>
      <c r="D278" s="14" t="s">
        <v>224</v>
      </c>
      <c r="E278" s="17"/>
      <c r="F278" s="17" t="e">
        <f t="shared" ca="1" si="8"/>
        <v>#NAME?</v>
      </c>
      <c r="G278" s="14" t="s">
        <v>85</v>
      </c>
    </row>
    <row r="279" spans="1:7" ht="12.45">
      <c r="A279" s="1" t="s">
        <v>5614</v>
      </c>
      <c r="B279" s="15" t="s">
        <v>5615</v>
      </c>
      <c r="C279" s="16" t="s">
        <v>5616</v>
      </c>
      <c r="D279" s="14" t="s">
        <v>226</v>
      </c>
      <c r="E279" s="17"/>
      <c r="F279" s="17" t="e">
        <f t="shared" ca="1" si="8"/>
        <v>#NAME?</v>
      </c>
      <c r="G279" s="17"/>
    </row>
    <row r="280" spans="1:7" ht="12.45">
      <c r="A280" s="1" t="s">
        <v>5617</v>
      </c>
      <c r="B280" s="15" t="s">
        <v>5618</v>
      </c>
      <c r="C280" s="16" t="s">
        <v>5619</v>
      </c>
      <c r="D280" s="14" t="s">
        <v>5439</v>
      </c>
      <c r="E280" s="17"/>
      <c r="F280" s="17" t="e">
        <f t="shared" ca="1" si="8"/>
        <v>#NAME?</v>
      </c>
      <c r="G280" s="17"/>
    </row>
    <row r="281" spans="1:7" ht="12.45">
      <c r="A281" s="1" t="s">
        <v>5620</v>
      </c>
      <c r="B281" s="15" t="s">
        <v>5621</v>
      </c>
      <c r="C281" s="16" t="s">
        <v>5622</v>
      </c>
      <c r="D281" s="14" t="s">
        <v>230</v>
      </c>
      <c r="E281" s="17"/>
      <c r="F281" s="17" t="e">
        <f t="shared" ca="1" si="8"/>
        <v>#NAME?</v>
      </c>
      <c r="G281" s="17"/>
    </row>
    <row r="282" spans="1:7" ht="12.45">
      <c r="A282" s="1" t="s">
        <v>5623</v>
      </c>
      <c r="B282" s="15" t="s">
        <v>5624</v>
      </c>
      <c r="C282" s="16" t="s">
        <v>5625</v>
      </c>
      <c r="D282" s="14" t="s">
        <v>232</v>
      </c>
      <c r="E282" s="17"/>
      <c r="F282" s="17" t="e">
        <f t="shared" ca="1" si="8"/>
        <v>#NAME?</v>
      </c>
      <c r="G282" s="17"/>
    </row>
    <row r="283" spans="1:7" ht="12.45">
      <c r="A283" s="1" t="s">
        <v>5626</v>
      </c>
      <c r="B283" s="15" t="s">
        <v>5627</v>
      </c>
      <c r="C283" s="16" t="s">
        <v>5628</v>
      </c>
      <c r="D283" s="14" t="s">
        <v>5448</v>
      </c>
      <c r="E283" s="17"/>
      <c r="F283" s="17" t="e">
        <f t="shared" ca="1" si="8"/>
        <v>#NAME?</v>
      </c>
      <c r="G283" s="17"/>
    </row>
    <row r="284" spans="1:7" ht="12.45">
      <c r="A284" s="19" t="s">
        <v>5629</v>
      </c>
      <c r="B284" s="20" t="s">
        <v>5627</v>
      </c>
      <c r="C284" s="21" t="s">
        <v>5630</v>
      </c>
      <c r="D284" s="18" t="s">
        <v>91</v>
      </c>
      <c r="E284" s="22"/>
      <c r="F284" s="17" t="e">
        <f t="shared" ca="1" si="8"/>
        <v>#NAME?</v>
      </c>
      <c r="G284" s="18" t="s">
        <v>91</v>
      </c>
    </row>
    <row r="285" spans="1:7" ht="24.9">
      <c r="A285" s="1" t="s">
        <v>5631</v>
      </c>
      <c r="B285" s="15" t="s">
        <v>5632</v>
      </c>
      <c r="C285" s="16" t="s">
        <v>5633</v>
      </c>
      <c r="D285" s="14" t="s">
        <v>94</v>
      </c>
      <c r="E285" s="17"/>
      <c r="F285" s="17" t="e">
        <f t="shared" ca="1" si="8"/>
        <v>#NAME?</v>
      </c>
      <c r="G285" s="14" t="s">
        <v>85</v>
      </c>
    </row>
    <row r="286" spans="1:7" ht="12.45">
      <c r="A286" s="1" t="s">
        <v>5634</v>
      </c>
      <c r="B286" s="15" t="s">
        <v>5635</v>
      </c>
      <c r="C286" s="104" t="s">
        <v>8109</v>
      </c>
      <c r="D286" s="14" t="s">
        <v>97</v>
      </c>
      <c r="E286" s="17"/>
      <c r="F286" s="17" t="e">
        <f t="shared" ca="1" si="8"/>
        <v>#NAME?</v>
      </c>
      <c r="G286" s="14" t="s">
        <v>85</v>
      </c>
    </row>
    <row r="287" spans="1:7" ht="12.45">
      <c r="A287" s="1" t="s">
        <v>5636</v>
      </c>
      <c r="B287" s="15" t="s">
        <v>5637</v>
      </c>
      <c r="C287" s="16" t="s">
        <v>5638</v>
      </c>
      <c r="D287" s="14" t="s">
        <v>101</v>
      </c>
      <c r="E287" s="17"/>
      <c r="F287" s="17" t="e">
        <f t="shared" ca="1" si="8"/>
        <v>#NAME?</v>
      </c>
      <c r="G287" s="14" t="s">
        <v>85</v>
      </c>
    </row>
    <row r="288" spans="1:7" ht="12.45">
      <c r="A288" s="1" t="s">
        <v>5639</v>
      </c>
      <c r="B288" s="15" t="s">
        <v>5640</v>
      </c>
      <c r="C288" s="104" t="s">
        <v>8110</v>
      </c>
      <c r="D288" s="14" t="s">
        <v>104</v>
      </c>
      <c r="E288" s="17"/>
      <c r="F288" s="17" t="e">
        <f t="shared" ca="1" si="8"/>
        <v>#NAME?</v>
      </c>
      <c r="G288" s="14" t="s">
        <v>85</v>
      </c>
    </row>
    <row r="289" spans="1:7" ht="12.45">
      <c r="A289" s="1" t="s">
        <v>5641</v>
      </c>
      <c r="B289" s="15" t="s">
        <v>5642</v>
      </c>
      <c r="C289" s="16" t="s">
        <v>5643</v>
      </c>
      <c r="D289" s="14" t="s">
        <v>110</v>
      </c>
      <c r="E289" s="17"/>
      <c r="F289" s="17" t="e">
        <f t="shared" ca="1" si="8"/>
        <v>#NAME?</v>
      </c>
      <c r="G289" s="14" t="s">
        <v>82</v>
      </c>
    </row>
    <row r="290" spans="1:7" ht="12.45">
      <c r="A290" s="1" t="s">
        <v>5644</v>
      </c>
      <c r="B290" s="15" t="s">
        <v>5467</v>
      </c>
      <c r="C290" s="16" t="s">
        <v>5468</v>
      </c>
      <c r="D290" s="14" t="s">
        <v>116</v>
      </c>
      <c r="E290" s="17"/>
      <c r="F290" s="17" t="e">
        <f t="shared" ca="1" si="8"/>
        <v>#NAME?</v>
      </c>
      <c r="G290" s="14" t="s">
        <v>88</v>
      </c>
    </row>
    <row r="291" spans="1:7" ht="12.45">
      <c r="A291" s="1" t="s">
        <v>5645</v>
      </c>
      <c r="B291" s="15" t="s">
        <v>5646</v>
      </c>
      <c r="C291" s="16" t="s">
        <v>5647</v>
      </c>
      <c r="D291" s="14" t="s">
        <v>122</v>
      </c>
      <c r="E291" s="17"/>
      <c r="F291" s="17" t="e">
        <f t="shared" ca="1" si="8"/>
        <v>#NAME?</v>
      </c>
      <c r="G291" s="17"/>
    </row>
    <row r="292" spans="1:7" ht="24.9">
      <c r="A292" s="1" t="s">
        <v>5648</v>
      </c>
      <c r="B292" s="15" t="s">
        <v>5649</v>
      </c>
      <c r="C292" s="16" t="s">
        <v>5650</v>
      </c>
      <c r="D292" s="14" t="s">
        <v>128</v>
      </c>
      <c r="E292" s="17"/>
      <c r="F292" s="17" t="e">
        <f t="shared" ca="1" si="8"/>
        <v>#NAME?</v>
      </c>
      <c r="G292" s="14" t="s">
        <v>85</v>
      </c>
    </row>
    <row r="293" spans="1:7" ht="12.45">
      <c r="A293" s="1" t="s">
        <v>5651</v>
      </c>
      <c r="B293" s="15" t="s">
        <v>5652</v>
      </c>
      <c r="C293" s="16" t="s">
        <v>5653</v>
      </c>
      <c r="D293" s="14" t="s">
        <v>134</v>
      </c>
      <c r="E293" s="17"/>
      <c r="F293" s="17" t="e">
        <f t="shared" ca="1" si="8"/>
        <v>#NAME?</v>
      </c>
      <c r="G293" s="14" t="s">
        <v>85</v>
      </c>
    </row>
    <row r="294" spans="1:7" ht="12.45">
      <c r="A294" s="1" t="s">
        <v>5654</v>
      </c>
      <c r="B294" s="15" t="s">
        <v>5655</v>
      </c>
      <c r="C294" s="16" t="s">
        <v>5656</v>
      </c>
      <c r="D294" s="14" t="s">
        <v>140</v>
      </c>
      <c r="E294" s="17"/>
      <c r="F294" s="17" t="e">
        <f t="shared" ca="1" si="8"/>
        <v>#NAME?</v>
      </c>
      <c r="G294" s="14" t="s">
        <v>85</v>
      </c>
    </row>
    <row r="295" spans="1:7" ht="12.45">
      <c r="A295" s="1" t="s">
        <v>5657</v>
      </c>
      <c r="B295" s="15" t="s">
        <v>5658</v>
      </c>
      <c r="C295" s="16" t="s">
        <v>5659</v>
      </c>
      <c r="D295" s="14" t="s">
        <v>145</v>
      </c>
      <c r="E295" s="17"/>
      <c r="F295" s="17" t="e">
        <f t="shared" ca="1" si="8"/>
        <v>#NAME?</v>
      </c>
      <c r="G295" s="14" t="s">
        <v>85</v>
      </c>
    </row>
    <row r="296" spans="1:7" ht="12.45">
      <c r="A296" s="1" t="s">
        <v>5660</v>
      </c>
      <c r="B296" s="15" t="s">
        <v>5661</v>
      </c>
      <c r="C296" s="16" t="s">
        <v>5662</v>
      </c>
      <c r="D296" s="14" t="s">
        <v>149</v>
      </c>
      <c r="E296" s="17"/>
      <c r="F296" s="17" t="e">
        <f t="shared" ca="1" si="8"/>
        <v>#NAME?</v>
      </c>
      <c r="G296" s="14" t="s">
        <v>85</v>
      </c>
    </row>
    <row r="297" spans="1:7" ht="12.45">
      <c r="A297" s="1" t="s">
        <v>5663</v>
      </c>
      <c r="B297" s="15" t="s">
        <v>5664</v>
      </c>
      <c r="C297" s="16" t="s">
        <v>5665</v>
      </c>
      <c r="D297" s="14" t="s">
        <v>153</v>
      </c>
      <c r="E297" s="17"/>
      <c r="F297" s="17" t="e">
        <f t="shared" ca="1" si="8"/>
        <v>#NAME?</v>
      </c>
      <c r="G297" s="14" t="s">
        <v>85</v>
      </c>
    </row>
    <row r="298" spans="1:7" ht="12.45">
      <c r="A298" s="1" t="s">
        <v>5666</v>
      </c>
      <c r="B298" s="15" t="s">
        <v>5667</v>
      </c>
      <c r="C298" s="16" t="s">
        <v>5668</v>
      </c>
      <c r="D298" s="14" t="s">
        <v>161</v>
      </c>
      <c r="E298" s="17"/>
      <c r="F298" s="17" t="e">
        <f t="shared" ca="1" si="8"/>
        <v>#NAME?</v>
      </c>
      <c r="G298" s="14" t="s">
        <v>85</v>
      </c>
    </row>
    <row r="299" spans="1:7" ht="24.9">
      <c r="A299" s="1" t="s">
        <v>5669</v>
      </c>
      <c r="B299" s="15" t="s">
        <v>5670</v>
      </c>
      <c r="C299" s="16" t="s">
        <v>5671</v>
      </c>
      <c r="D299" s="14" t="s">
        <v>157</v>
      </c>
      <c r="E299" s="17"/>
      <c r="F299" s="17" t="e">
        <f t="shared" ca="1" si="8"/>
        <v>#NAME?</v>
      </c>
      <c r="G299" s="14" t="s">
        <v>85</v>
      </c>
    </row>
    <row r="300" spans="1:7" ht="12.45">
      <c r="A300" s="1" t="s">
        <v>5672</v>
      </c>
      <c r="B300" s="15" t="s">
        <v>5673</v>
      </c>
      <c r="C300" s="16" t="s">
        <v>5674</v>
      </c>
      <c r="D300" s="14" t="s">
        <v>165</v>
      </c>
      <c r="E300" s="17"/>
      <c r="F300" s="17" t="e">
        <f t="shared" ca="1" si="8"/>
        <v>#NAME?</v>
      </c>
      <c r="G300" s="14" t="s">
        <v>85</v>
      </c>
    </row>
    <row r="301" spans="1:7" ht="24.9">
      <c r="A301" s="1" t="s">
        <v>5675</v>
      </c>
      <c r="B301" s="15" t="s">
        <v>5676</v>
      </c>
      <c r="C301" s="104" t="s">
        <v>8111</v>
      </c>
      <c r="D301" s="14" t="s">
        <v>5502</v>
      </c>
      <c r="E301" s="17"/>
      <c r="F301" s="17" t="e">
        <f t="shared" ca="1" si="8"/>
        <v>#NAME?</v>
      </c>
      <c r="G301" s="14" t="s">
        <v>85</v>
      </c>
    </row>
    <row r="302" spans="1:7" ht="12.45">
      <c r="A302" s="1" t="s">
        <v>5677</v>
      </c>
      <c r="B302" s="15" t="s">
        <v>5678</v>
      </c>
      <c r="C302" s="16" t="s">
        <v>5679</v>
      </c>
      <c r="D302" s="14" t="s">
        <v>5506</v>
      </c>
      <c r="E302" s="17"/>
      <c r="F302" s="17" t="e">
        <f t="shared" ca="1" si="8"/>
        <v>#NAME?</v>
      </c>
      <c r="G302" s="14" t="s">
        <v>85</v>
      </c>
    </row>
    <row r="303" spans="1:7" ht="12.45">
      <c r="A303" s="1" t="s">
        <v>5680</v>
      </c>
      <c r="B303" s="15" t="s">
        <v>5681</v>
      </c>
      <c r="C303" s="16" t="s">
        <v>5682</v>
      </c>
      <c r="D303" s="14" t="s">
        <v>5510</v>
      </c>
      <c r="E303" s="17"/>
      <c r="F303" s="17" t="e">
        <f t="shared" ca="1" si="8"/>
        <v>#NAME?</v>
      </c>
      <c r="G303" s="14" t="s">
        <v>85</v>
      </c>
    </row>
    <row r="304" spans="1:7" ht="24.9">
      <c r="A304" s="1" t="s">
        <v>5683</v>
      </c>
      <c r="B304" s="15" t="s">
        <v>5684</v>
      </c>
      <c r="C304" s="16" t="s">
        <v>5685</v>
      </c>
      <c r="D304" s="14" t="s">
        <v>182</v>
      </c>
      <c r="E304" s="17"/>
      <c r="F304" s="17" t="e">
        <f t="shared" ca="1" si="8"/>
        <v>#NAME?</v>
      </c>
      <c r="G304" s="14" t="s">
        <v>85</v>
      </c>
    </row>
    <row r="305" spans="1:7" ht="12.45">
      <c r="A305" s="1" t="s">
        <v>5686</v>
      </c>
      <c r="B305" s="15" t="s">
        <v>5687</v>
      </c>
      <c r="C305" s="16" t="s">
        <v>5688</v>
      </c>
      <c r="D305" s="14" t="s">
        <v>5517</v>
      </c>
      <c r="E305" s="17"/>
      <c r="F305" s="17" t="e">
        <f t="shared" ca="1" si="8"/>
        <v>#NAME?</v>
      </c>
      <c r="G305" s="14" t="s">
        <v>85</v>
      </c>
    </row>
    <row r="306" spans="1:7" ht="24.9">
      <c r="A306" s="1" t="s">
        <v>5689</v>
      </c>
      <c r="B306" s="15" t="s">
        <v>5690</v>
      </c>
      <c r="C306" s="16" t="s">
        <v>5691</v>
      </c>
      <c r="D306" s="14" t="s">
        <v>186</v>
      </c>
      <c r="E306" s="17"/>
      <c r="F306" s="17" t="e">
        <f t="shared" ca="1" si="8"/>
        <v>#NAME?</v>
      </c>
      <c r="G306" s="14" t="s">
        <v>85</v>
      </c>
    </row>
    <row r="307" spans="1:7" ht="12.45">
      <c r="A307" s="1" t="s">
        <v>5692</v>
      </c>
      <c r="B307" s="15" t="s">
        <v>5693</v>
      </c>
      <c r="C307" s="16" t="s">
        <v>5694</v>
      </c>
      <c r="D307" s="14" t="s">
        <v>5524</v>
      </c>
      <c r="E307" s="17"/>
      <c r="F307" s="17" t="e">
        <f t="shared" ca="1" si="8"/>
        <v>#NAME?</v>
      </c>
      <c r="G307" s="14" t="s">
        <v>85</v>
      </c>
    </row>
    <row r="308" spans="1:7" ht="12.45">
      <c r="A308" s="1" t="s">
        <v>5695</v>
      </c>
      <c r="B308" s="15" t="s">
        <v>5696</v>
      </c>
      <c r="C308" s="16" t="s">
        <v>5697</v>
      </c>
      <c r="D308" s="14" t="s">
        <v>5528</v>
      </c>
      <c r="E308" s="17"/>
      <c r="F308" s="17" t="e">
        <f t="shared" ca="1" si="8"/>
        <v>#NAME?</v>
      </c>
      <c r="G308" s="14" t="s">
        <v>85</v>
      </c>
    </row>
    <row r="309" spans="1:7" ht="12.45">
      <c r="A309" s="1" t="s">
        <v>5698</v>
      </c>
      <c r="B309" s="15" t="s">
        <v>5699</v>
      </c>
      <c r="C309" s="16" t="s">
        <v>5700</v>
      </c>
      <c r="D309" s="14" t="s">
        <v>5532</v>
      </c>
      <c r="E309" s="17"/>
      <c r="F309" s="17" t="e">
        <f t="shared" ca="1" si="8"/>
        <v>#NAME?</v>
      </c>
      <c r="G309" s="14" t="s">
        <v>82</v>
      </c>
    </row>
    <row r="310" spans="1:7" ht="24.9">
      <c r="A310" s="1" t="s">
        <v>5701</v>
      </c>
      <c r="B310" s="15" t="s">
        <v>5702</v>
      </c>
      <c r="C310" s="16" t="s">
        <v>5703</v>
      </c>
      <c r="D310" s="14" t="s">
        <v>198</v>
      </c>
      <c r="E310" s="17"/>
      <c r="F310" s="17" t="e">
        <f t="shared" ca="1" si="8"/>
        <v>#NAME?</v>
      </c>
      <c r="G310" s="14" t="s">
        <v>85</v>
      </c>
    </row>
    <row r="311" spans="1:7" ht="12.45">
      <c r="A311" s="1" t="s">
        <v>5704</v>
      </c>
      <c r="B311" s="15" t="s">
        <v>5705</v>
      </c>
      <c r="C311" s="16" t="s">
        <v>5706</v>
      </c>
      <c r="D311" s="14" t="s">
        <v>200</v>
      </c>
      <c r="E311" s="17"/>
      <c r="F311" s="17" t="e">
        <f t="shared" ca="1" si="8"/>
        <v>#NAME?</v>
      </c>
      <c r="G311" s="14" t="s">
        <v>85</v>
      </c>
    </row>
    <row r="312" spans="1:7" ht="12.45">
      <c r="A312" s="1" t="s">
        <v>5707</v>
      </c>
      <c r="B312" s="15" t="s">
        <v>5708</v>
      </c>
      <c r="C312" s="16" t="s">
        <v>5709</v>
      </c>
      <c r="D312" s="14" t="s">
        <v>5542</v>
      </c>
      <c r="E312" s="17"/>
      <c r="F312" s="17" t="e">
        <f t="shared" ca="1" si="8"/>
        <v>#NAME?</v>
      </c>
      <c r="G312" s="14"/>
    </row>
    <row r="313" spans="1:7" ht="12.45">
      <c r="A313" s="1" t="s">
        <v>5710</v>
      </c>
      <c r="B313" s="15" t="s">
        <v>5711</v>
      </c>
      <c r="C313" s="16" t="s">
        <v>5712</v>
      </c>
      <c r="D313" s="14" t="s">
        <v>204</v>
      </c>
      <c r="E313" s="17"/>
      <c r="F313" s="17" t="e">
        <f t="shared" ca="1" si="8"/>
        <v>#NAME?</v>
      </c>
      <c r="G313" s="14" t="s">
        <v>82</v>
      </c>
    </row>
    <row r="314" spans="1:7" ht="12.45">
      <c r="A314" s="1" t="s">
        <v>5713</v>
      </c>
      <c r="B314" s="15" t="s">
        <v>5714</v>
      </c>
      <c r="C314" s="16" t="s">
        <v>5715</v>
      </c>
      <c r="D314" s="14" t="s">
        <v>5549</v>
      </c>
      <c r="E314" s="17"/>
      <c r="F314" s="17" t="e">
        <f t="shared" ca="1" si="8"/>
        <v>#NAME?</v>
      </c>
      <c r="G314" s="14" t="s">
        <v>85</v>
      </c>
    </row>
    <row r="315" spans="1:7" ht="12.9">
      <c r="A315" s="1" t="s">
        <v>5716</v>
      </c>
      <c r="B315" s="15" t="s">
        <v>5717</v>
      </c>
      <c r="C315" s="39" t="s">
        <v>5718</v>
      </c>
      <c r="D315" s="14" t="s">
        <v>5323</v>
      </c>
      <c r="E315" s="14" t="s">
        <v>5553</v>
      </c>
      <c r="F315" s="17" t="e">
        <f t="shared" ca="1" si="8"/>
        <v>#NAME?</v>
      </c>
      <c r="G315" s="14" t="s">
        <v>82</v>
      </c>
    </row>
    <row r="316" spans="1:7" ht="12.45">
      <c r="A316" s="19" t="s">
        <v>5719</v>
      </c>
      <c r="B316" s="20" t="s">
        <v>5562</v>
      </c>
      <c r="C316" s="54" t="s">
        <v>5562</v>
      </c>
      <c r="D316" s="22"/>
      <c r="E316" s="22"/>
      <c r="F316" s="17" t="e">
        <f t="shared" ca="1" si="8"/>
        <v>#NAME?</v>
      </c>
      <c r="G316" s="18" t="s">
        <v>91</v>
      </c>
    </row>
    <row r="317" spans="1:7" ht="24.9">
      <c r="A317" s="1" t="s">
        <v>5720</v>
      </c>
      <c r="B317" s="15" t="s">
        <v>5721</v>
      </c>
      <c r="C317" s="39" t="s">
        <v>5722</v>
      </c>
      <c r="D317" s="14" t="s">
        <v>5560</v>
      </c>
      <c r="E317" s="14" t="s">
        <v>5553</v>
      </c>
      <c r="F317" s="17" t="e">
        <f t="shared" ca="1" si="8"/>
        <v>#NAME?</v>
      </c>
      <c r="G317" s="14" t="s">
        <v>85</v>
      </c>
    </row>
    <row r="318" spans="1:7" ht="12.45">
      <c r="A318" s="19" t="s">
        <v>5723</v>
      </c>
      <c r="B318" s="20" t="s">
        <v>5562</v>
      </c>
      <c r="C318" s="20" t="s">
        <v>5562</v>
      </c>
      <c r="D318" s="22"/>
      <c r="E318" s="22"/>
      <c r="F318" s="17" t="e">
        <f t="shared" ca="1" si="8"/>
        <v>#NAME?</v>
      </c>
      <c r="G318" s="18" t="s">
        <v>91</v>
      </c>
    </row>
    <row r="319" spans="1:7" ht="12.45">
      <c r="A319" s="19" t="s">
        <v>5724</v>
      </c>
      <c r="B319" s="20" t="s">
        <v>5562</v>
      </c>
      <c r="C319" s="49" t="s">
        <v>5725</v>
      </c>
      <c r="D319" s="22"/>
      <c r="E319" s="22"/>
      <c r="F319" s="17" t="e">
        <f t="shared" ca="1" si="8"/>
        <v>#NAME?</v>
      </c>
      <c r="G319" s="18" t="s">
        <v>91</v>
      </c>
    </row>
    <row r="320" spans="1:7" ht="12.45">
      <c r="A320" s="19" t="s">
        <v>5726</v>
      </c>
      <c r="B320" s="20" t="s">
        <v>5562</v>
      </c>
      <c r="C320" s="49" t="s">
        <v>5725</v>
      </c>
      <c r="D320" s="22"/>
      <c r="E320" s="22"/>
      <c r="F320" s="17" t="e">
        <f t="shared" ca="1" si="8"/>
        <v>#NAME?</v>
      </c>
      <c r="G320" s="18" t="s">
        <v>91</v>
      </c>
    </row>
    <row r="321" spans="1:7" ht="12.45">
      <c r="A321" s="19" t="s">
        <v>5727</v>
      </c>
      <c r="B321" s="20" t="s">
        <v>5562</v>
      </c>
      <c r="C321" s="49" t="s">
        <v>5725</v>
      </c>
      <c r="D321" s="22"/>
      <c r="E321" s="22"/>
      <c r="F321" s="17" t="e">
        <f t="shared" ca="1" si="8"/>
        <v>#NAME?</v>
      </c>
      <c r="G321" s="18" t="s">
        <v>91</v>
      </c>
    </row>
    <row r="322" spans="1:7" ht="12.45">
      <c r="A322" s="19" t="s">
        <v>5728</v>
      </c>
      <c r="B322" s="20" t="s">
        <v>5562</v>
      </c>
      <c r="C322" s="49" t="s">
        <v>5725</v>
      </c>
      <c r="D322" s="22"/>
      <c r="E322" s="22"/>
      <c r="F322" s="17" t="e">
        <f t="shared" ca="1" si="8"/>
        <v>#NAME?</v>
      </c>
      <c r="G322" s="18" t="s">
        <v>91</v>
      </c>
    </row>
    <row r="323" spans="1:7" ht="12.45">
      <c r="A323" s="19" t="s">
        <v>5729</v>
      </c>
      <c r="B323" s="20" t="s">
        <v>5562</v>
      </c>
      <c r="C323" s="49" t="s">
        <v>5725</v>
      </c>
      <c r="D323" s="22"/>
      <c r="E323" s="22"/>
      <c r="F323" s="17" t="e">
        <f t="shared" ca="1" si="8"/>
        <v>#NAME?</v>
      </c>
      <c r="G323" s="18" t="s">
        <v>91</v>
      </c>
    </row>
    <row r="324" spans="1:7" ht="12.45">
      <c r="A324" s="19" t="s">
        <v>5730</v>
      </c>
      <c r="B324" s="20" t="s">
        <v>5562</v>
      </c>
      <c r="C324" s="49" t="s">
        <v>5725</v>
      </c>
      <c r="D324" s="22"/>
      <c r="E324" s="22"/>
      <c r="F324" s="17" t="e">
        <f t="shared" ca="1" si="8"/>
        <v>#NAME?</v>
      </c>
      <c r="G324" s="18" t="s">
        <v>91</v>
      </c>
    </row>
    <row r="325" spans="1:7" ht="12.45">
      <c r="A325" s="19" t="s">
        <v>5731</v>
      </c>
      <c r="B325" s="20" t="s">
        <v>5562</v>
      </c>
      <c r="C325" s="49" t="s">
        <v>5725</v>
      </c>
      <c r="D325" s="22"/>
      <c r="E325" s="22"/>
      <c r="F325" s="17" t="e">
        <f t="shared" ca="1" si="8"/>
        <v>#NAME?</v>
      </c>
      <c r="G325" s="18" t="s">
        <v>91</v>
      </c>
    </row>
    <row r="326" spans="1:7" ht="12.45">
      <c r="A326" s="19" t="s">
        <v>5732</v>
      </c>
      <c r="B326" s="20" t="s">
        <v>5562</v>
      </c>
      <c r="C326" s="49" t="s">
        <v>5725</v>
      </c>
      <c r="D326" s="22"/>
      <c r="E326" s="22"/>
      <c r="F326" s="17" t="e">
        <f t="shared" ca="1" si="8"/>
        <v>#NAME?</v>
      </c>
      <c r="G326" s="18" t="s">
        <v>91</v>
      </c>
    </row>
    <row r="327" spans="1:7" ht="12.45">
      <c r="A327" s="19" t="s">
        <v>5733</v>
      </c>
      <c r="B327" s="20" t="s">
        <v>5562</v>
      </c>
      <c r="C327" s="49" t="s">
        <v>5725</v>
      </c>
      <c r="D327" s="22"/>
      <c r="E327" s="22"/>
      <c r="F327" s="17" t="e">
        <f t="shared" ca="1" si="8"/>
        <v>#NAME?</v>
      </c>
      <c r="G327" s="18" t="s">
        <v>91</v>
      </c>
    </row>
    <row r="328" spans="1:7" ht="12.45">
      <c r="A328" s="19" t="s">
        <v>5734</v>
      </c>
      <c r="B328" s="20" t="s">
        <v>5562</v>
      </c>
      <c r="C328" s="49" t="s">
        <v>5725</v>
      </c>
      <c r="D328" s="22"/>
      <c r="E328" s="22"/>
      <c r="F328" s="17" t="e">
        <f t="shared" ca="1" si="8"/>
        <v>#NAME?</v>
      </c>
      <c r="G328" s="18" t="s">
        <v>91</v>
      </c>
    </row>
    <row r="329" spans="1:7" ht="12.45">
      <c r="A329" s="19" t="s">
        <v>5735</v>
      </c>
      <c r="B329" s="20" t="s">
        <v>5562</v>
      </c>
      <c r="C329" s="18" t="s">
        <v>5562</v>
      </c>
      <c r="D329" s="22"/>
      <c r="E329" s="22"/>
      <c r="F329" s="17" t="e">
        <f t="shared" ca="1" si="8"/>
        <v>#NAME?</v>
      </c>
      <c r="G329" s="18" t="s">
        <v>91</v>
      </c>
    </row>
    <row r="330" spans="1:7" ht="12.45">
      <c r="A330" s="2" t="s">
        <v>251</v>
      </c>
      <c r="B330" s="119" t="s">
        <v>5736</v>
      </c>
      <c r="C330" s="109"/>
      <c r="D330" s="109"/>
      <c r="E330" s="109"/>
      <c r="F330" s="109"/>
      <c r="G330" s="109"/>
    </row>
    <row r="331" spans="1:7" ht="24.9">
      <c r="A331" s="1" t="s">
        <v>5737</v>
      </c>
      <c r="B331" s="15" t="s">
        <v>5738</v>
      </c>
      <c r="C331" s="16" t="s">
        <v>5739</v>
      </c>
      <c r="D331" s="17"/>
      <c r="E331" s="17"/>
      <c r="F331" s="14" t="e">
        <f t="shared" ref="F331:F394" ca="1" si="9">preview(COLUMN(C331), ROW(C331), C331)</f>
        <v>#NAME?</v>
      </c>
      <c r="G331" s="14" t="s">
        <v>88</v>
      </c>
    </row>
    <row r="332" spans="1:7" ht="24.9">
      <c r="A332" s="19" t="s">
        <v>5740</v>
      </c>
      <c r="B332" s="20" t="s">
        <v>5738</v>
      </c>
      <c r="C332" s="49" t="s">
        <v>5741</v>
      </c>
      <c r="D332" s="22"/>
      <c r="E332" s="22"/>
      <c r="F332" s="14" t="e">
        <f t="shared" ca="1" si="9"/>
        <v>#NAME?</v>
      </c>
      <c r="G332" s="18" t="s">
        <v>91</v>
      </c>
    </row>
    <row r="333" spans="1:7" ht="24.9">
      <c r="A333" s="19" t="s">
        <v>5742</v>
      </c>
      <c r="B333" s="20" t="s">
        <v>5738</v>
      </c>
      <c r="C333" s="49" t="s">
        <v>5741</v>
      </c>
      <c r="D333" s="22"/>
      <c r="E333" s="22"/>
      <c r="F333" s="14" t="e">
        <f t="shared" ca="1" si="9"/>
        <v>#NAME?</v>
      </c>
      <c r="G333" s="18" t="s">
        <v>91</v>
      </c>
    </row>
    <row r="334" spans="1:7" ht="24.9">
      <c r="A334" s="19" t="s">
        <v>5743</v>
      </c>
      <c r="B334" s="20" t="s">
        <v>5738</v>
      </c>
      <c r="C334" s="49" t="s">
        <v>5741</v>
      </c>
      <c r="D334" s="22"/>
      <c r="E334" s="22"/>
      <c r="F334" s="14" t="e">
        <f t="shared" ca="1" si="9"/>
        <v>#NAME?</v>
      </c>
      <c r="G334" s="18" t="s">
        <v>91</v>
      </c>
    </row>
    <row r="335" spans="1:7" ht="24.9">
      <c r="A335" s="19" t="s">
        <v>5744</v>
      </c>
      <c r="B335" s="20" t="s">
        <v>5738</v>
      </c>
      <c r="C335" s="49" t="s">
        <v>5741</v>
      </c>
      <c r="D335" s="22"/>
      <c r="E335" s="22"/>
      <c r="F335" s="14" t="e">
        <f t="shared" ca="1" si="9"/>
        <v>#NAME?</v>
      </c>
      <c r="G335" s="18" t="s">
        <v>91</v>
      </c>
    </row>
    <row r="336" spans="1:7" ht="24.9">
      <c r="A336" s="19" t="s">
        <v>5745</v>
      </c>
      <c r="B336" s="20" t="s">
        <v>5738</v>
      </c>
      <c r="C336" s="49" t="s">
        <v>5741</v>
      </c>
      <c r="D336" s="22"/>
      <c r="E336" s="22"/>
      <c r="F336" s="14" t="e">
        <f t="shared" ca="1" si="9"/>
        <v>#NAME?</v>
      </c>
      <c r="G336" s="18" t="s">
        <v>91</v>
      </c>
    </row>
    <row r="337" spans="1:7" ht="24.9">
      <c r="A337" s="19" t="s">
        <v>5746</v>
      </c>
      <c r="B337" s="20" t="s">
        <v>5738</v>
      </c>
      <c r="C337" s="49" t="s">
        <v>5741</v>
      </c>
      <c r="D337" s="22"/>
      <c r="E337" s="22"/>
      <c r="F337" s="14" t="e">
        <f t="shared" ca="1" si="9"/>
        <v>#NAME?</v>
      </c>
      <c r="G337" s="18" t="s">
        <v>91</v>
      </c>
    </row>
    <row r="338" spans="1:7" ht="24.9">
      <c r="A338" s="19" t="s">
        <v>5747</v>
      </c>
      <c r="B338" s="20" t="s">
        <v>5738</v>
      </c>
      <c r="C338" s="49" t="s">
        <v>5741</v>
      </c>
      <c r="D338" s="22"/>
      <c r="E338" s="22"/>
      <c r="F338" s="14" t="e">
        <f t="shared" ca="1" si="9"/>
        <v>#NAME?</v>
      </c>
      <c r="G338" s="18" t="s">
        <v>91</v>
      </c>
    </row>
    <row r="339" spans="1:7" ht="24.9">
      <c r="A339" s="19" t="s">
        <v>5748</v>
      </c>
      <c r="B339" s="20" t="s">
        <v>5738</v>
      </c>
      <c r="C339" s="49" t="s">
        <v>5741</v>
      </c>
      <c r="D339" s="22"/>
      <c r="E339" s="22"/>
      <c r="F339" s="14" t="e">
        <f t="shared" ca="1" si="9"/>
        <v>#NAME?</v>
      </c>
      <c r="G339" s="18" t="s">
        <v>91</v>
      </c>
    </row>
    <row r="340" spans="1:7" ht="24.9">
      <c r="A340" s="19" t="s">
        <v>5749</v>
      </c>
      <c r="B340" s="20" t="s">
        <v>5738</v>
      </c>
      <c r="C340" s="49" t="s">
        <v>5741</v>
      </c>
      <c r="D340" s="22"/>
      <c r="E340" s="22"/>
      <c r="F340" s="14" t="e">
        <f t="shared" ca="1" si="9"/>
        <v>#NAME?</v>
      </c>
      <c r="G340" s="18" t="s">
        <v>91</v>
      </c>
    </row>
    <row r="341" spans="1:7" ht="24.9">
      <c r="A341" s="19" t="s">
        <v>5750</v>
      </c>
      <c r="B341" s="20" t="s">
        <v>5738</v>
      </c>
      <c r="C341" s="49" t="s">
        <v>5741</v>
      </c>
      <c r="D341" s="22"/>
      <c r="E341" s="22"/>
      <c r="F341" s="14" t="e">
        <f t="shared" ca="1" si="9"/>
        <v>#NAME?</v>
      </c>
      <c r="G341" s="18" t="s">
        <v>91</v>
      </c>
    </row>
    <row r="342" spans="1:7" ht="24.9">
      <c r="A342" s="19" t="s">
        <v>5751</v>
      </c>
      <c r="B342" s="20" t="s">
        <v>5738</v>
      </c>
      <c r="C342" s="49" t="s">
        <v>5741</v>
      </c>
      <c r="D342" s="22"/>
      <c r="E342" s="22"/>
      <c r="F342" s="14" t="e">
        <f t="shared" ca="1" si="9"/>
        <v>#NAME?</v>
      </c>
      <c r="G342" s="18" t="s">
        <v>91</v>
      </c>
    </row>
    <row r="343" spans="1:7" ht="24.9">
      <c r="A343" s="19" t="s">
        <v>5752</v>
      </c>
      <c r="B343" s="20" t="s">
        <v>5738</v>
      </c>
      <c r="C343" s="49" t="s">
        <v>5741</v>
      </c>
      <c r="D343" s="22"/>
      <c r="E343" s="22"/>
      <c r="F343" s="14" t="e">
        <f t="shared" ca="1" si="9"/>
        <v>#NAME?</v>
      </c>
      <c r="G343" s="18" t="s">
        <v>91</v>
      </c>
    </row>
    <row r="344" spans="1:7" ht="24.9">
      <c r="A344" s="19" t="s">
        <v>5753</v>
      </c>
      <c r="B344" s="20" t="s">
        <v>5738</v>
      </c>
      <c r="C344" s="49" t="s">
        <v>5741</v>
      </c>
      <c r="D344" s="22"/>
      <c r="E344" s="22"/>
      <c r="F344" s="14" t="e">
        <f t="shared" ca="1" si="9"/>
        <v>#NAME?</v>
      </c>
      <c r="G344" s="18" t="s">
        <v>91</v>
      </c>
    </row>
    <row r="345" spans="1:7" ht="24.9">
      <c r="A345" s="19" t="s">
        <v>5754</v>
      </c>
      <c r="B345" s="20" t="s">
        <v>5738</v>
      </c>
      <c r="C345" s="49" t="s">
        <v>5741</v>
      </c>
      <c r="D345" s="22"/>
      <c r="E345" s="22"/>
      <c r="F345" s="14" t="e">
        <f t="shared" ca="1" si="9"/>
        <v>#NAME?</v>
      </c>
      <c r="G345" s="18" t="s">
        <v>91</v>
      </c>
    </row>
    <row r="346" spans="1:7" ht="24.9">
      <c r="A346" s="19" t="s">
        <v>5755</v>
      </c>
      <c r="B346" s="20" t="s">
        <v>5738</v>
      </c>
      <c r="C346" s="49" t="s">
        <v>5741</v>
      </c>
      <c r="D346" s="22"/>
      <c r="E346" s="22"/>
      <c r="F346" s="14" t="e">
        <f t="shared" ca="1" si="9"/>
        <v>#NAME?</v>
      </c>
      <c r="G346" s="18" t="s">
        <v>91</v>
      </c>
    </row>
    <row r="347" spans="1:7" ht="24.9">
      <c r="A347" s="19" t="s">
        <v>5756</v>
      </c>
      <c r="B347" s="20" t="s">
        <v>5738</v>
      </c>
      <c r="C347" s="49" t="s">
        <v>5741</v>
      </c>
      <c r="D347" s="22"/>
      <c r="E347" s="22"/>
      <c r="F347" s="14" t="e">
        <f t="shared" ca="1" si="9"/>
        <v>#NAME?</v>
      </c>
      <c r="G347" s="18" t="s">
        <v>91</v>
      </c>
    </row>
    <row r="348" spans="1:7" ht="24.9">
      <c r="A348" s="19" t="s">
        <v>5757</v>
      </c>
      <c r="B348" s="20" t="s">
        <v>5738</v>
      </c>
      <c r="C348" s="49" t="s">
        <v>5741</v>
      </c>
      <c r="D348" s="22"/>
      <c r="E348" s="22"/>
      <c r="F348" s="14" t="e">
        <f t="shared" ca="1" si="9"/>
        <v>#NAME?</v>
      </c>
      <c r="G348" s="18" t="s">
        <v>91</v>
      </c>
    </row>
    <row r="349" spans="1:7" ht="24.9">
      <c r="A349" s="19" t="s">
        <v>5758</v>
      </c>
      <c r="B349" s="20" t="s">
        <v>5738</v>
      </c>
      <c r="C349" s="49" t="s">
        <v>5741</v>
      </c>
      <c r="D349" s="22"/>
      <c r="E349" s="22"/>
      <c r="F349" s="14" t="e">
        <f t="shared" ca="1" si="9"/>
        <v>#NAME?</v>
      </c>
      <c r="G349" s="18" t="s">
        <v>91</v>
      </c>
    </row>
    <row r="350" spans="1:7" ht="24.9">
      <c r="A350" s="19" t="s">
        <v>5759</v>
      </c>
      <c r="B350" s="20" t="s">
        <v>5738</v>
      </c>
      <c r="C350" s="49" t="s">
        <v>5741</v>
      </c>
      <c r="D350" s="22"/>
      <c r="E350" s="22"/>
      <c r="F350" s="14" t="e">
        <f t="shared" ca="1" si="9"/>
        <v>#NAME?</v>
      </c>
      <c r="G350" s="18" t="s">
        <v>91</v>
      </c>
    </row>
    <row r="351" spans="1:7" ht="24.9">
      <c r="A351" s="19" t="s">
        <v>5760</v>
      </c>
      <c r="B351" s="20" t="s">
        <v>5738</v>
      </c>
      <c r="C351" s="49" t="s">
        <v>5741</v>
      </c>
      <c r="D351" s="22"/>
      <c r="E351" s="22"/>
      <c r="F351" s="14" t="e">
        <f t="shared" ca="1" si="9"/>
        <v>#NAME?</v>
      </c>
      <c r="G351" s="18" t="s">
        <v>91</v>
      </c>
    </row>
    <row r="352" spans="1:7" ht="24.9">
      <c r="A352" s="19" t="s">
        <v>5761</v>
      </c>
      <c r="B352" s="20" t="s">
        <v>5738</v>
      </c>
      <c r="C352" s="49" t="s">
        <v>5741</v>
      </c>
      <c r="D352" s="22"/>
      <c r="E352" s="22"/>
      <c r="F352" s="14" t="e">
        <f t="shared" ca="1" si="9"/>
        <v>#NAME?</v>
      </c>
      <c r="G352" s="18" t="s">
        <v>91</v>
      </c>
    </row>
    <row r="353" spans="1:7" ht="24.9">
      <c r="A353" s="19" t="s">
        <v>5762</v>
      </c>
      <c r="B353" s="20" t="s">
        <v>5738</v>
      </c>
      <c r="C353" s="49" t="s">
        <v>5741</v>
      </c>
      <c r="D353" s="22"/>
      <c r="E353" s="22"/>
      <c r="F353" s="14" t="e">
        <f t="shared" ca="1" si="9"/>
        <v>#NAME?</v>
      </c>
      <c r="G353" s="18" t="s">
        <v>91</v>
      </c>
    </row>
    <row r="354" spans="1:7" ht="24.9">
      <c r="A354" s="19" t="s">
        <v>5763</v>
      </c>
      <c r="B354" s="20" t="s">
        <v>5738</v>
      </c>
      <c r="C354" s="49" t="s">
        <v>5741</v>
      </c>
      <c r="D354" s="22"/>
      <c r="E354" s="22"/>
      <c r="F354" s="14" t="e">
        <f t="shared" ca="1" si="9"/>
        <v>#NAME?</v>
      </c>
      <c r="G354" s="18" t="s">
        <v>91</v>
      </c>
    </row>
    <row r="355" spans="1:7" ht="24.9">
      <c r="A355" s="19" t="s">
        <v>5764</v>
      </c>
      <c r="B355" s="20" t="s">
        <v>5738</v>
      </c>
      <c r="C355" s="49" t="s">
        <v>5741</v>
      </c>
      <c r="D355" s="22"/>
      <c r="E355" s="22"/>
      <c r="F355" s="14" t="e">
        <f t="shared" ca="1" si="9"/>
        <v>#NAME?</v>
      </c>
      <c r="G355" s="18" t="s">
        <v>91</v>
      </c>
    </row>
    <row r="356" spans="1:7" ht="24.9">
      <c r="A356" s="19" t="s">
        <v>5765</v>
      </c>
      <c r="B356" s="20" t="s">
        <v>5738</v>
      </c>
      <c r="C356" s="49" t="s">
        <v>5741</v>
      </c>
      <c r="D356" s="22"/>
      <c r="E356" s="22"/>
      <c r="F356" s="14" t="e">
        <f t="shared" ca="1" si="9"/>
        <v>#NAME?</v>
      </c>
      <c r="G356" s="18" t="s">
        <v>91</v>
      </c>
    </row>
    <row r="357" spans="1:7" ht="24.9">
      <c r="A357" s="19" t="s">
        <v>5766</v>
      </c>
      <c r="B357" s="20" t="s">
        <v>5738</v>
      </c>
      <c r="C357" s="49" t="s">
        <v>5741</v>
      </c>
      <c r="D357" s="22"/>
      <c r="E357" s="22"/>
      <c r="F357" s="14" t="e">
        <f t="shared" ca="1" si="9"/>
        <v>#NAME?</v>
      </c>
      <c r="G357" s="18" t="s">
        <v>91</v>
      </c>
    </row>
    <row r="358" spans="1:7" ht="24.9">
      <c r="A358" s="19" t="s">
        <v>5767</v>
      </c>
      <c r="B358" s="20" t="s">
        <v>5738</v>
      </c>
      <c r="C358" s="49" t="s">
        <v>5741</v>
      </c>
      <c r="D358" s="22"/>
      <c r="E358" s="22"/>
      <c r="F358" s="14" t="e">
        <f t="shared" ca="1" si="9"/>
        <v>#NAME?</v>
      </c>
      <c r="G358" s="18" t="s">
        <v>91</v>
      </c>
    </row>
    <row r="359" spans="1:7" ht="24.9">
      <c r="A359" s="19" t="s">
        <v>5768</v>
      </c>
      <c r="B359" s="20" t="s">
        <v>5738</v>
      </c>
      <c r="C359" s="49" t="s">
        <v>5741</v>
      </c>
      <c r="D359" s="22"/>
      <c r="E359" s="22"/>
      <c r="F359" s="14" t="e">
        <f t="shared" ca="1" si="9"/>
        <v>#NAME?</v>
      </c>
      <c r="G359" s="18" t="s">
        <v>91</v>
      </c>
    </row>
    <row r="360" spans="1:7" ht="24.9">
      <c r="A360" s="19" t="s">
        <v>5769</v>
      </c>
      <c r="B360" s="20" t="s">
        <v>5738</v>
      </c>
      <c r="C360" s="49" t="s">
        <v>5741</v>
      </c>
      <c r="D360" s="22"/>
      <c r="E360" s="22"/>
      <c r="F360" s="14" t="e">
        <f t="shared" ca="1" si="9"/>
        <v>#NAME?</v>
      </c>
      <c r="G360" s="18" t="s">
        <v>91</v>
      </c>
    </row>
    <row r="361" spans="1:7" ht="24.9">
      <c r="A361" s="19" t="s">
        <v>5770</v>
      </c>
      <c r="B361" s="20" t="s">
        <v>5738</v>
      </c>
      <c r="C361" s="49" t="s">
        <v>5741</v>
      </c>
      <c r="D361" s="22"/>
      <c r="E361" s="22"/>
      <c r="F361" s="14" t="e">
        <f t="shared" ca="1" si="9"/>
        <v>#NAME?</v>
      </c>
      <c r="G361" s="18" t="s">
        <v>91</v>
      </c>
    </row>
    <row r="362" spans="1:7" ht="24.9">
      <c r="A362" s="19" t="s">
        <v>5771</v>
      </c>
      <c r="B362" s="20" t="s">
        <v>5738</v>
      </c>
      <c r="C362" s="49" t="s">
        <v>5741</v>
      </c>
      <c r="D362" s="22"/>
      <c r="E362" s="22"/>
      <c r="F362" s="14" t="e">
        <f t="shared" ca="1" si="9"/>
        <v>#NAME?</v>
      </c>
      <c r="G362" s="18" t="s">
        <v>91</v>
      </c>
    </row>
    <row r="363" spans="1:7" ht="24.9">
      <c r="A363" s="19" t="s">
        <v>5772</v>
      </c>
      <c r="B363" s="20" t="s">
        <v>5738</v>
      </c>
      <c r="C363" s="49" t="s">
        <v>5741</v>
      </c>
      <c r="D363" s="22"/>
      <c r="E363" s="22"/>
      <c r="F363" s="14" t="e">
        <f t="shared" ca="1" si="9"/>
        <v>#NAME?</v>
      </c>
      <c r="G363" s="18" t="s">
        <v>91</v>
      </c>
    </row>
    <row r="364" spans="1:7" ht="24.9">
      <c r="A364" s="19" t="s">
        <v>5773</v>
      </c>
      <c r="B364" s="20" t="s">
        <v>5738</v>
      </c>
      <c r="C364" s="49" t="s">
        <v>5741</v>
      </c>
      <c r="D364" s="22"/>
      <c r="E364" s="22"/>
      <c r="F364" s="14" t="e">
        <f t="shared" ca="1" si="9"/>
        <v>#NAME?</v>
      </c>
      <c r="G364" s="18" t="s">
        <v>91</v>
      </c>
    </row>
    <row r="365" spans="1:7" ht="24.9">
      <c r="A365" s="19" t="s">
        <v>5774</v>
      </c>
      <c r="B365" s="20" t="s">
        <v>5738</v>
      </c>
      <c r="C365" s="49" t="s">
        <v>5741</v>
      </c>
      <c r="D365" s="22"/>
      <c r="E365" s="22"/>
      <c r="F365" s="14" t="e">
        <f t="shared" ca="1" si="9"/>
        <v>#NAME?</v>
      </c>
      <c r="G365" s="18" t="s">
        <v>91</v>
      </c>
    </row>
    <row r="366" spans="1:7" ht="24.9">
      <c r="A366" s="19" t="s">
        <v>5775</v>
      </c>
      <c r="B366" s="20" t="s">
        <v>5738</v>
      </c>
      <c r="C366" s="49" t="s">
        <v>5741</v>
      </c>
      <c r="D366" s="22"/>
      <c r="E366" s="22"/>
      <c r="F366" s="14" t="e">
        <f t="shared" ca="1" si="9"/>
        <v>#NAME?</v>
      </c>
      <c r="G366" s="18" t="s">
        <v>91</v>
      </c>
    </row>
    <row r="367" spans="1:7" ht="24.9">
      <c r="A367" s="19" t="s">
        <v>5776</v>
      </c>
      <c r="B367" s="20" t="s">
        <v>5738</v>
      </c>
      <c r="C367" s="49" t="s">
        <v>5741</v>
      </c>
      <c r="D367" s="22"/>
      <c r="E367" s="22"/>
      <c r="F367" s="14" t="e">
        <f t="shared" ca="1" si="9"/>
        <v>#NAME?</v>
      </c>
      <c r="G367" s="18" t="s">
        <v>91</v>
      </c>
    </row>
    <row r="368" spans="1:7" ht="24.9">
      <c r="A368" s="19" t="s">
        <v>5777</v>
      </c>
      <c r="B368" s="20" t="s">
        <v>5738</v>
      </c>
      <c r="C368" s="49" t="s">
        <v>5741</v>
      </c>
      <c r="D368" s="22"/>
      <c r="E368" s="22"/>
      <c r="F368" s="14" t="e">
        <f t="shared" ca="1" si="9"/>
        <v>#NAME?</v>
      </c>
      <c r="G368" s="18" t="s">
        <v>91</v>
      </c>
    </row>
    <row r="369" spans="1:7" ht="24.9">
      <c r="A369" s="19" t="s">
        <v>5778</v>
      </c>
      <c r="B369" s="20" t="s">
        <v>5738</v>
      </c>
      <c r="C369" s="49" t="s">
        <v>5741</v>
      </c>
      <c r="D369" s="22"/>
      <c r="E369" s="22"/>
      <c r="F369" s="14" t="e">
        <f t="shared" ca="1" si="9"/>
        <v>#NAME?</v>
      </c>
      <c r="G369" s="18" t="s">
        <v>91</v>
      </c>
    </row>
    <row r="370" spans="1:7" ht="24.9">
      <c r="A370" s="19" t="s">
        <v>5779</v>
      </c>
      <c r="B370" s="20" t="s">
        <v>5738</v>
      </c>
      <c r="C370" s="49" t="s">
        <v>5741</v>
      </c>
      <c r="D370" s="22"/>
      <c r="E370" s="22"/>
      <c r="F370" s="14" t="e">
        <f t="shared" ca="1" si="9"/>
        <v>#NAME?</v>
      </c>
      <c r="G370" s="18" t="s">
        <v>91</v>
      </c>
    </row>
    <row r="371" spans="1:7" ht="24.9">
      <c r="A371" s="19" t="s">
        <v>5780</v>
      </c>
      <c r="B371" s="20" t="s">
        <v>5738</v>
      </c>
      <c r="C371" s="49" t="s">
        <v>5741</v>
      </c>
      <c r="D371" s="22"/>
      <c r="E371" s="22"/>
      <c r="F371" s="14" t="e">
        <f t="shared" ca="1" si="9"/>
        <v>#NAME?</v>
      </c>
      <c r="G371" s="18" t="s">
        <v>91</v>
      </c>
    </row>
    <row r="372" spans="1:7" ht="24.9">
      <c r="A372" s="19" t="s">
        <v>5781</v>
      </c>
      <c r="B372" s="20" t="s">
        <v>5738</v>
      </c>
      <c r="C372" s="49" t="s">
        <v>5741</v>
      </c>
      <c r="D372" s="22"/>
      <c r="E372" s="22"/>
      <c r="F372" s="14" t="e">
        <f t="shared" ca="1" si="9"/>
        <v>#NAME?</v>
      </c>
      <c r="G372" s="18" t="s">
        <v>91</v>
      </c>
    </row>
    <row r="373" spans="1:7" ht="24.9">
      <c r="A373" s="19" t="s">
        <v>5782</v>
      </c>
      <c r="B373" s="20" t="s">
        <v>5738</v>
      </c>
      <c r="C373" s="49" t="s">
        <v>5741</v>
      </c>
      <c r="D373" s="22"/>
      <c r="E373" s="22"/>
      <c r="F373" s="14" t="e">
        <f t="shared" ca="1" si="9"/>
        <v>#NAME?</v>
      </c>
      <c r="G373" s="18" t="s">
        <v>91</v>
      </c>
    </row>
    <row r="374" spans="1:7" ht="24.9">
      <c r="A374" s="19" t="s">
        <v>5783</v>
      </c>
      <c r="B374" s="20" t="s">
        <v>5738</v>
      </c>
      <c r="C374" s="49" t="s">
        <v>5741</v>
      </c>
      <c r="D374" s="22"/>
      <c r="E374" s="22"/>
      <c r="F374" s="14" t="e">
        <f t="shared" ca="1" si="9"/>
        <v>#NAME?</v>
      </c>
      <c r="G374" s="18" t="s">
        <v>91</v>
      </c>
    </row>
    <row r="375" spans="1:7" ht="24.9">
      <c r="A375" s="19" t="s">
        <v>5784</v>
      </c>
      <c r="B375" s="20" t="s">
        <v>5738</v>
      </c>
      <c r="C375" s="49" t="s">
        <v>5741</v>
      </c>
      <c r="D375" s="22"/>
      <c r="E375" s="22"/>
      <c r="F375" s="14" t="e">
        <f t="shared" ca="1" si="9"/>
        <v>#NAME?</v>
      </c>
      <c r="G375" s="18" t="s">
        <v>91</v>
      </c>
    </row>
    <row r="376" spans="1:7" ht="24.9">
      <c r="A376" s="19" t="s">
        <v>5785</v>
      </c>
      <c r="B376" s="20" t="s">
        <v>5738</v>
      </c>
      <c r="C376" s="49" t="s">
        <v>5741</v>
      </c>
      <c r="D376" s="22"/>
      <c r="E376" s="22"/>
      <c r="F376" s="14" t="e">
        <f t="shared" ca="1" si="9"/>
        <v>#NAME?</v>
      </c>
      <c r="G376" s="18" t="s">
        <v>91</v>
      </c>
    </row>
    <row r="377" spans="1:7" ht="24.9">
      <c r="A377" s="19" t="s">
        <v>5786</v>
      </c>
      <c r="B377" s="20" t="s">
        <v>5738</v>
      </c>
      <c r="C377" s="49" t="s">
        <v>5741</v>
      </c>
      <c r="D377" s="22"/>
      <c r="E377" s="22"/>
      <c r="F377" s="14" t="e">
        <f t="shared" ca="1" si="9"/>
        <v>#NAME?</v>
      </c>
      <c r="G377" s="18" t="s">
        <v>91</v>
      </c>
    </row>
    <row r="378" spans="1:7" ht="24.9">
      <c r="A378" s="19" t="s">
        <v>5787</v>
      </c>
      <c r="B378" s="20" t="s">
        <v>5738</v>
      </c>
      <c r="C378" s="49" t="s">
        <v>5741</v>
      </c>
      <c r="D378" s="22"/>
      <c r="E378" s="22"/>
      <c r="F378" s="14" t="e">
        <f t="shared" ca="1" si="9"/>
        <v>#NAME?</v>
      </c>
      <c r="G378" s="18" t="s">
        <v>91</v>
      </c>
    </row>
    <row r="379" spans="1:7" ht="24.9">
      <c r="A379" s="19" t="s">
        <v>5788</v>
      </c>
      <c r="B379" s="20" t="s">
        <v>5738</v>
      </c>
      <c r="C379" s="49" t="s">
        <v>5741</v>
      </c>
      <c r="D379" s="22"/>
      <c r="E379" s="22"/>
      <c r="F379" s="14" t="e">
        <f t="shared" ca="1" si="9"/>
        <v>#NAME?</v>
      </c>
      <c r="G379" s="18" t="s">
        <v>91</v>
      </c>
    </row>
    <row r="380" spans="1:7" ht="24.9">
      <c r="A380" s="19" t="s">
        <v>5789</v>
      </c>
      <c r="B380" s="20" t="s">
        <v>5738</v>
      </c>
      <c r="C380" s="49" t="s">
        <v>5741</v>
      </c>
      <c r="D380" s="22"/>
      <c r="E380" s="22"/>
      <c r="F380" s="14" t="e">
        <f t="shared" ca="1" si="9"/>
        <v>#NAME?</v>
      </c>
      <c r="G380" s="18" t="s">
        <v>91</v>
      </c>
    </row>
    <row r="381" spans="1:7" ht="24.9">
      <c r="A381" s="19" t="s">
        <v>5790</v>
      </c>
      <c r="B381" s="20" t="s">
        <v>5738</v>
      </c>
      <c r="C381" s="49" t="s">
        <v>5741</v>
      </c>
      <c r="D381" s="22"/>
      <c r="E381" s="22"/>
      <c r="F381" s="14" t="e">
        <f t="shared" ca="1" si="9"/>
        <v>#NAME?</v>
      </c>
      <c r="G381" s="18" t="s">
        <v>91</v>
      </c>
    </row>
    <row r="382" spans="1:7" ht="24.9">
      <c r="A382" s="19" t="s">
        <v>5791</v>
      </c>
      <c r="B382" s="20" t="s">
        <v>5738</v>
      </c>
      <c r="C382" s="49" t="s">
        <v>5741</v>
      </c>
      <c r="D382" s="22"/>
      <c r="E382" s="22"/>
      <c r="F382" s="14" t="e">
        <f t="shared" ca="1" si="9"/>
        <v>#NAME?</v>
      </c>
      <c r="G382" s="18" t="s">
        <v>91</v>
      </c>
    </row>
    <row r="383" spans="1:7" ht="24.9">
      <c r="A383" s="19" t="s">
        <v>5792</v>
      </c>
      <c r="B383" s="20" t="s">
        <v>5738</v>
      </c>
      <c r="C383" s="49" t="s">
        <v>5741</v>
      </c>
      <c r="D383" s="22"/>
      <c r="E383" s="22"/>
      <c r="F383" s="14" t="e">
        <f t="shared" ca="1" si="9"/>
        <v>#NAME?</v>
      </c>
      <c r="G383" s="18" t="s">
        <v>91</v>
      </c>
    </row>
    <row r="384" spans="1:7" ht="24.9">
      <c r="A384" s="19" t="s">
        <v>5793</v>
      </c>
      <c r="B384" s="20" t="s">
        <v>5738</v>
      </c>
      <c r="C384" s="49" t="s">
        <v>5741</v>
      </c>
      <c r="D384" s="22"/>
      <c r="E384" s="22"/>
      <c r="F384" s="14" t="e">
        <f t="shared" ca="1" si="9"/>
        <v>#NAME?</v>
      </c>
      <c r="G384" s="18" t="s">
        <v>91</v>
      </c>
    </row>
    <row r="385" spans="1:7" ht="24.9">
      <c r="A385" s="19" t="s">
        <v>5794</v>
      </c>
      <c r="B385" s="20" t="s">
        <v>5738</v>
      </c>
      <c r="C385" s="49" t="s">
        <v>5741</v>
      </c>
      <c r="D385" s="22"/>
      <c r="E385" s="22"/>
      <c r="F385" s="14" t="e">
        <f t="shared" ca="1" si="9"/>
        <v>#NAME?</v>
      </c>
      <c r="G385" s="18" t="s">
        <v>91</v>
      </c>
    </row>
    <row r="386" spans="1:7" ht="24.9">
      <c r="A386" s="19" t="s">
        <v>5795</v>
      </c>
      <c r="B386" s="20" t="s">
        <v>5738</v>
      </c>
      <c r="C386" s="49" t="s">
        <v>5741</v>
      </c>
      <c r="D386" s="22"/>
      <c r="E386" s="22"/>
      <c r="F386" s="14" t="e">
        <f t="shared" ca="1" si="9"/>
        <v>#NAME?</v>
      </c>
      <c r="G386" s="18" t="s">
        <v>91</v>
      </c>
    </row>
    <row r="387" spans="1:7" ht="24.9">
      <c r="A387" s="19" t="s">
        <v>5796</v>
      </c>
      <c r="B387" s="20" t="s">
        <v>5738</v>
      </c>
      <c r="C387" s="49" t="s">
        <v>5741</v>
      </c>
      <c r="D387" s="22"/>
      <c r="E387" s="22"/>
      <c r="F387" s="14" t="e">
        <f t="shared" ca="1" si="9"/>
        <v>#NAME?</v>
      </c>
      <c r="G387" s="18" t="s">
        <v>91</v>
      </c>
    </row>
    <row r="388" spans="1:7" ht="24.9">
      <c r="A388" s="19" t="s">
        <v>5797</v>
      </c>
      <c r="B388" s="20" t="s">
        <v>5738</v>
      </c>
      <c r="C388" s="49" t="s">
        <v>5741</v>
      </c>
      <c r="D388" s="22"/>
      <c r="E388" s="22"/>
      <c r="F388" s="14" t="e">
        <f t="shared" ca="1" si="9"/>
        <v>#NAME?</v>
      </c>
      <c r="G388" s="18" t="s">
        <v>91</v>
      </c>
    </row>
    <row r="389" spans="1:7" ht="24.9">
      <c r="A389" s="19" t="s">
        <v>5798</v>
      </c>
      <c r="B389" s="20" t="s">
        <v>5738</v>
      </c>
      <c r="C389" s="49" t="s">
        <v>5741</v>
      </c>
      <c r="D389" s="22"/>
      <c r="E389" s="22"/>
      <c r="F389" s="14" t="e">
        <f t="shared" ca="1" si="9"/>
        <v>#NAME?</v>
      </c>
      <c r="G389" s="18" t="s">
        <v>91</v>
      </c>
    </row>
    <row r="390" spans="1:7" ht="24.9">
      <c r="A390" s="19" t="s">
        <v>5799</v>
      </c>
      <c r="B390" s="20" t="s">
        <v>5738</v>
      </c>
      <c r="C390" s="49" t="s">
        <v>5741</v>
      </c>
      <c r="D390" s="22"/>
      <c r="E390" s="22"/>
      <c r="F390" s="14" t="e">
        <f t="shared" ca="1" si="9"/>
        <v>#NAME?</v>
      </c>
      <c r="G390" s="18" t="s">
        <v>91</v>
      </c>
    </row>
    <row r="391" spans="1:7" ht="24.9">
      <c r="A391" s="19" t="s">
        <v>5800</v>
      </c>
      <c r="B391" s="20" t="s">
        <v>5738</v>
      </c>
      <c r="C391" s="49" t="s">
        <v>5741</v>
      </c>
      <c r="D391" s="22"/>
      <c r="E391" s="22"/>
      <c r="F391" s="14" t="e">
        <f t="shared" ca="1" si="9"/>
        <v>#NAME?</v>
      </c>
      <c r="G391" s="18" t="s">
        <v>91</v>
      </c>
    </row>
    <row r="392" spans="1:7" ht="24.9">
      <c r="A392" s="19" t="s">
        <v>5801</v>
      </c>
      <c r="B392" s="20" t="s">
        <v>5738</v>
      </c>
      <c r="C392" s="49" t="s">
        <v>5741</v>
      </c>
      <c r="D392" s="22"/>
      <c r="E392" s="22"/>
      <c r="F392" s="14" t="e">
        <f t="shared" ca="1" si="9"/>
        <v>#NAME?</v>
      </c>
      <c r="G392" s="18" t="s">
        <v>91</v>
      </c>
    </row>
    <row r="393" spans="1:7" ht="24.9">
      <c r="A393" s="19" t="s">
        <v>5802</v>
      </c>
      <c r="B393" s="20" t="s">
        <v>5738</v>
      </c>
      <c r="C393" s="49" t="s">
        <v>5741</v>
      </c>
      <c r="D393" s="22"/>
      <c r="E393" s="22"/>
      <c r="F393" s="14" t="e">
        <f t="shared" ca="1" si="9"/>
        <v>#NAME?</v>
      </c>
      <c r="G393" s="18" t="s">
        <v>91</v>
      </c>
    </row>
    <row r="394" spans="1:7" ht="24.9">
      <c r="A394" s="19" t="s">
        <v>5803</v>
      </c>
      <c r="B394" s="20" t="s">
        <v>5738</v>
      </c>
      <c r="C394" s="49" t="s">
        <v>5741</v>
      </c>
      <c r="D394" s="22"/>
      <c r="E394" s="22"/>
      <c r="F394" s="14" t="e">
        <f t="shared" ca="1" si="9"/>
        <v>#NAME?</v>
      </c>
      <c r="G394" s="18" t="s">
        <v>91</v>
      </c>
    </row>
    <row r="395" spans="1:7" ht="12.45">
      <c r="A395" s="2" t="s">
        <v>251</v>
      </c>
      <c r="B395" s="119" t="s">
        <v>5804</v>
      </c>
      <c r="C395" s="109"/>
      <c r="D395" s="109"/>
      <c r="E395" s="109"/>
      <c r="F395" s="109"/>
      <c r="G395" s="109"/>
    </row>
    <row r="396" spans="1:7" ht="24.9">
      <c r="A396" s="1" t="s">
        <v>5805</v>
      </c>
      <c r="B396" s="14" t="s">
        <v>5806</v>
      </c>
      <c r="C396" s="16" t="s">
        <v>5807</v>
      </c>
      <c r="D396" s="14" t="s">
        <v>5808</v>
      </c>
      <c r="E396" s="14" t="s">
        <v>5809</v>
      </c>
      <c r="F396" s="14" t="e">
        <f t="shared" ref="F396:F401" ca="1" si="10">preview(COLUMN(C396), ROW(C396), C396)</f>
        <v>#NAME?</v>
      </c>
      <c r="G396" s="14" t="s">
        <v>82</v>
      </c>
    </row>
    <row r="397" spans="1:7" ht="87">
      <c r="A397" s="1" t="s">
        <v>5810</v>
      </c>
      <c r="B397" s="14" t="s">
        <v>5811</v>
      </c>
      <c r="C397" s="17" t="s">
        <v>8204</v>
      </c>
      <c r="D397" s="14" t="s">
        <v>5812</v>
      </c>
      <c r="E397" s="17"/>
      <c r="F397" s="14" t="e">
        <f t="shared" ca="1" si="10"/>
        <v>#NAME?</v>
      </c>
      <c r="G397" s="14" t="s">
        <v>85</v>
      </c>
    </row>
    <row r="398" spans="1:7" ht="24.9">
      <c r="A398" s="1" t="s">
        <v>5813</v>
      </c>
      <c r="B398" s="14" t="s">
        <v>5814</v>
      </c>
      <c r="C398" s="104" t="s">
        <v>8112</v>
      </c>
      <c r="D398" s="14" t="s">
        <v>5815</v>
      </c>
      <c r="E398" s="17"/>
      <c r="F398" s="14" t="e">
        <f t="shared" ca="1" si="10"/>
        <v>#NAME?</v>
      </c>
      <c r="G398" s="14" t="s">
        <v>82</v>
      </c>
    </row>
    <row r="399" spans="1:7" ht="87">
      <c r="A399" s="1" t="s">
        <v>5816</v>
      </c>
      <c r="B399" s="15" t="s">
        <v>5817</v>
      </c>
      <c r="C399" s="16" t="s">
        <v>5818</v>
      </c>
      <c r="D399" s="14" t="s">
        <v>5819</v>
      </c>
      <c r="E399" s="17"/>
      <c r="F399" s="14" t="e">
        <f t="shared" ca="1" si="10"/>
        <v>#NAME?</v>
      </c>
      <c r="G399" s="14" t="s">
        <v>85</v>
      </c>
    </row>
    <row r="400" spans="1:7" ht="24.9">
      <c r="A400" s="1" t="s">
        <v>5820</v>
      </c>
      <c r="B400" s="15" t="s">
        <v>5821</v>
      </c>
      <c r="C400" s="16" t="s">
        <v>5822</v>
      </c>
      <c r="D400" s="14" t="s">
        <v>5823</v>
      </c>
      <c r="E400" s="17"/>
      <c r="F400" s="14" t="e">
        <f t="shared" ca="1" si="10"/>
        <v>#NAME?</v>
      </c>
      <c r="G400" s="14" t="s">
        <v>88</v>
      </c>
    </row>
    <row r="401" spans="1:7" ht="99.45">
      <c r="A401" s="1" t="s">
        <v>5824</v>
      </c>
      <c r="B401" s="15" t="s">
        <v>5825</v>
      </c>
      <c r="C401" s="16" t="s">
        <v>5826</v>
      </c>
      <c r="D401" s="14" t="s">
        <v>5827</v>
      </c>
      <c r="E401" s="17"/>
      <c r="F401" s="14" t="e">
        <f t="shared" ca="1" si="10"/>
        <v>#NAME?</v>
      </c>
      <c r="G401" s="14" t="s">
        <v>85</v>
      </c>
    </row>
    <row r="402" spans="1:7" ht="12.45">
      <c r="A402" s="2" t="s">
        <v>251</v>
      </c>
      <c r="B402" s="119" t="s">
        <v>5828</v>
      </c>
      <c r="C402" s="109"/>
      <c r="D402" s="109"/>
      <c r="E402" s="109"/>
      <c r="F402" s="109"/>
      <c r="G402" s="109"/>
    </row>
    <row r="403" spans="1:7" ht="24.9">
      <c r="A403" s="1" t="s">
        <v>5829</v>
      </c>
      <c r="B403" s="15" t="s">
        <v>5830</v>
      </c>
      <c r="C403" s="16" t="s">
        <v>5831</v>
      </c>
      <c r="D403" s="17"/>
      <c r="E403" s="17"/>
      <c r="F403" s="17" t="e">
        <f t="shared" ref="F403:F404" ca="1" si="11">preview(COLUMN(C403), ROW(C403), C403)</f>
        <v>#NAME?</v>
      </c>
      <c r="G403" s="17"/>
    </row>
    <row r="404" spans="1:7" ht="62.15">
      <c r="A404" s="1" t="s">
        <v>5832</v>
      </c>
      <c r="B404" s="15" t="s">
        <v>5833</v>
      </c>
      <c r="C404" s="16" t="s">
        <v>5834</v>
      </c>
      <c r="D404" s="17"/>
      <c r="E404" s="17"/>
      <c r="F404" s="17" t="e">
        <f t="shared" ca="1" si="11"/>
        <v>#NAME?</v>
      </c>
      <c r="G404" s="17"/>
    </row>
    <row r="405" spans="1:7" ht="12.45">
      <c r="A405" s="2" t="s">
        <v>251</v>
      </c>
      <c r="B405" s="119" t="s">
        <v>5835</v>
      </c>
      <c r="C405" s="109"/>
      <c r="D405" s="109"/>
      <c r="E405" s="109"/>
      <c r="F405" s="109"/>
      <c r="G405" s="109"/>
    </row>
    <row r="406" spans="1:7" ht="49.75">
      <c r="A406" s="1" t="s">
        <v>5836</v>
      </c>
      <c r="B406" s="15" t="s">
        <v>5837</v>
      </c>
      <c r="C406" s="16" t="s">
        <v>5838</v>
      </c>
      <c r="D406" s="17"/>
      <c r="E406" s="17"/>
      <c r="F406" s="17" t="e">
        <f t="shared" ref="F406:F434" ca="1" si="12">preview(COLUMN(C406), ROW(C406), C406)</f>
        <v>#NAME?</v>
      </c>
      <c r="G406" s="17"/>
    </row>
    <row r="407" spans="1:7" ht="24.9">
      <c r="A407" s="1" t="s">
        <v>5839</v>
      </c>
      <c r="B407" s="15" t="s">
        <v>5840</v>
      </c>
      <c r="C407" s="16" t="s">
        <v>5841</v>
      </c>
      <c r="D407" s="17"/>
      <c r="E407" s="14" t="s">
        <v>5842</v>
      </c>
      <c r="F407" s="17" t="e">
        <f t="shared" ca="1" si="12"/>
        <v>#NAME?</v>
      </c>
      <c r="G407" s="17"/>
    </row>
    <row r="408" spans="1:7" ht="24.9">
      <c r="A408" s="1" t="s">
        <v>5843</v>
      </c>
      <c r="B408" s="15" t="s">
        <v>5844</v>
      </c>
      <c r="C408" s="16" t="s">
        <v>5845</v>
      </c>
      <c r="D408" s="17"/>
      <c r="E408" s="17"/>
      <c r="F408" s="17" t="e">
        <f t="shared" ca="1" si="12"/>
        <v>#NAME?</v>
      </c>
      <c r="G408" s="14" t="s">
        <v>88</v>
      </c>
    </row>
    <row r="409" spans="1:7" ht="12.45">
      <c r="A409" s="1" t="s">
        <v>5846</v>
      </c>
      <c r="B409" s="15" t="s">
        <v>5847</v>
      </c>
      <c r="C409" s="16" t="s">
        <v>5848</v>
      </c>
      <c r="D409" s="17"/>
      <c r="E409" s="17"/>
      <c r="F409" s="17" t="e">
        <f t="shared" ca="1" si="12"/>
        <v>#NAME?</v>
      </c>
      <c r="G409" s="17"/>
    </row>
    <row r="410" spans="1:7" ht="12.45">
      <c r="A410" s="1" t="s">
        <v>5849</v>
      </c>
      <c r="B410" s="15" t="s">
        <v>5850</v>
      </c>
      <c r="C410" s="16" t="s">
        <v>5851</v>
      </c>
      <c r="D410" s="17"/>
      <c r="E410" s="17"/>
      <c r="F410" s="17" t="e">
        <f t="shared" ca="1" si="12"/>
        <v>#NAME?</v>
      </c>
      <c r="G410" s="17"/>
    </row>
    <row r="411" spans="1:7" ht="24.9">
      <c r="A411" s="1" t="s">
        <v>5852</v>
      </c>
      <c r="B411" s="15" t="s">
        <v>5853</v>
      </c>
      <c r="C411" s="16" t="s">
        <v>5854</v>
      </c>
      <c r="D411" s="17"/>
      <c r="E411" s="17"/>
      <c r="F411" s="17" t="e">
        <f t="shared" ca="1" si="12"/>
        <v>#NAME?</v>
      </c>
      <c r="G411" s="17"/>
    </row>
    <row r="412" spans="1:7" ht="12.45">
      <c r="A412" s="1" t="s">
        <v>5855</v>
      </c>
      <c r="B412" s="15" t="s">
        <v>5856</v>
      </c>
      <c r="C412" s="16" t="s">
        <v>5857</v>
      </c>
      <c r="D412" s="17"/>
      <c r="E412" s="17"/>
      <c r="F412" s="17" t="e">
        <f t="shared" ca="1" si="12"/>
        <v>#NAME?</v>
      </c>
      <c r="G412" s="17"/>
    </row>
    <row r="413" spans="1:7" ht="12.45">
      <c r="A413" s="1" t="s">
        <v>5858</v>
      </c>
      <c r="B413" s="15" t="s">
        <v>5859</v>
      </c>
      <c r="C413" s="16" t="s">
        <v>5860</v>
      </c>
      <c r="D413" s="17"/>
      <c r="E413" s="17"/>
      <c r="F413" s="17" t="e">
        <f t="shared" ca="1" si="12"/>
        <v>#NAME?</v>
      </c>
      <c r="G413" s="17"/>
    </row>
    <row r="414" spans="1:7" ht="62.15">
      <c r="A414" s="1" t="s">
        <v>5861</v>
      </c>
      <c r="B414" s="15" t="s">
        <v>5862</v>
      </c>
      <c r="C414" s="16" t="s">
        <v>5863</v>
      </c>
      <c r="D414" s="17"/>
      <c r="E414" s="17"/>
      <c r="F414" s="17" t="e">
        <f t="shared" ca="1" si="12"/>
        <v>#NAME?</v>
      </c>
      <c r="G414" s="17"/>
    </row>
    <row r="415" spans="1:7" ht="62.15">
      <c r="A415" s="1" t="s">
        <v>5864</v>
      </c>
      <c r="B415" s="15" t="s">
        <v>5865</v>
      </c>
      <c r="C415" s="16" t="s">
        <v>5866</v>
      </c>
      <c r="D415" s="17"/>
      <c r="E415" s="17"/>
      <c r="F415" s="17" t="e">
        <f t="shared" ca="1" si="12"/>
        <v>#NAME?</v>
      </c>
      <c r="G415" s="17"/>
    </row>
    <row r="416" spans="1:7" ht="24.9">
      <c r="A416" s="1" t="s">
        <v>5867</v>
      </c>
      <c r="B416" s="15" t="s">
        <v>5868</v>
      </c>
      <c r="C416" s="16" t="s">
        <v>5869</v>
      </c>
      <c r="D416" s="17"/>
      <c r="E416" s="17"/>
      <c r="F416" s="17" t="e">
        <f t="shared" ca="1" si="12"/>
        <v>#NAME?</v>
      </c>
      <c r="G416" s="17"/>
    </row>
    <row r="417" spans="1:7" ht="24.9">
      <c r="A417" s="1" t="s">
        <v>5870</v>
      </c>
      <c r="B417" s="15" t="s">
        <v>5871</v>
      </c>
      <c r="C417" s="16" t="s">
        <v>5872</v>
      </c>
      <c r="D417" s="17"/>
      <c r="E417" s="17"/>
      <c r="F417" s="17" t="e">
        <f t="shared" ca="1" si="12"/>
        <v>#NAME?</v>
      </c>
      <c r="G417" s="17"/>
    </row>
    <row r="418" spans="1:7" ht="37.299999999999997">
      <c r="A418" s="1" t="s">
        <v>5873</v>
      </c>
      <c r="B418" s="14" t="s">
        <v>5874</v>
      </c>
      <c r="C418" s="16" t="s">
        <v>5875</v>
      </c>
      <c r="D418" s="17"/>
      <c r="E418" s="17"/>
      <c r="F418" s="17" t="e">
        <f t="shared" ca="1" si="12"/>
        <v>#NAME?</v>
      </c>
      <c r="G418" s="14" t="s">
        <v>85</v>
      </c>
    </row>
    <row r="419" spans="1:7" ht="37.299999999999997">
      <c r="A419" s="1" t="s">
        <v>5876</v>
      </c>
      <c r="B419" s="14" t="s">
        <v>5877</v>
      </c>
      <c r="C419" s="16" t="s">
        <v>5878</v>
      </c>
      <c r="D419" s="17"/>
      <c r="E419" s="17"/>
      <c r="F419" s="17" t="e">
        <f t="shared" ca="1" si="12"/>
        <v>#NAME?</v>
      </c>
      <c r="G419" s="14" t="s">
        <v>85</v>
      </c>
    </row>
    <row r="420" spans="1:7" ht="24.9">
      <c r="A420" s="1" t="s">
        <v>5879</v>
      </c>
      <c r="B420" s="15" t="s">
        <v>5880</v>
      </c>
      <c r="C420" s="16" t="s">
        <v>5881</v>
      </c>
      <c r="D420" s="17"/>
      <c r="E420" s="17"/>
      <c r="F420" s="17" t="e">
        <f t="shared" ca="1" si="12"/>
        <v>#NAME?</v>
      </c>
      <c r="G420" s="17"/>
    </row>
    <row r="421" spans="1:7" ht="24.9">
      <c r="A421" s="1" t="s">
        <v>5882</v>
      </c>
      <c r="B421" s="15" t="s">
        <v>5883</v>
      </c>
      <c r="C421" s="16" t="s">
        <v>5884</v>
      </c>
      <c r="D421" s="17"/>
      <c r="E421" s="17"/>
      <c r="F421" s="17" t="e">
        <f t="shared" ca="1" si="12"/>
        <v>#NAME?</v>
      </c>
      <c r="G421" s="17"/>
    </row>
    <row r="422" spans="1:7" ht="12.45">
      <c r="A422" s="1" t="s">
        <v>5885</v>
      </c>
      <c r="B422" s="15" t="s">
        <v>5886</v>
      </c>
      <c r="C422" s="16" t="s">
        <v>5887</v>
      </c>
      <c r="D422" s="17"/>
      <c r="E422" s="17"/>
      <c r="F422" s="17" t="e">
        <f t="shared" ca="1" si="12"/>
        <v>#NAME?</v>
      </c>
      <c r="G422" s="17"/>
    </row>
    <row r="423" spans="1:7" ht="12.45">
      <c r="A423" s="1" t="s">
        <v>5888</v>
      </c>
      <c r="B423" s="15" t="s">
        <v>5889</v>
      </c>
      <c r="C423" s="16" t="s">
        <v>5890</v>
      </c>
      <c r="D423" s="17"/>
      <c r="E423" s="17"/>
      <c r="F423" s="17" t="e">
        <f t="shared" ca="1" si="12"/>
        <v>#NAME?</v>
      </c>
      <c r="G423" s="17"/>
    </row>
    <row r="424" spans="1:7" ht="24.9">
      <c r="A424" s="1" t="s">
        <v>5891</v>
      </c>
      <c r="B424" s="15" t="s">
        <v>5892</v>
      </c>
      <c r="C424" s="104" t="s">
        <v>8113</v>
      </c>
      <c r="D424" s="17"/>
      <c r="E424" s="14"/>
      <c r="F424" s="17" t="e">
        <f t="shared" ca="1" si="12"/>
        <v>#NAME?</v>
      </c>
      <c r="G424" s="14" t="s">
        <v>82</v>
      </c>
    </row>
    <row r="425" spans="1:7" ht="24.9">
      <c r="A425" s="1" t="s">
        <v>5893</v>
      </c>
      <c r="B425" s="14" t="s">
        <v>5894</v>
      </c>
      <c r="C425" s="16" t="s">
        <v>5895</v>
      </c>
      <c r="D425" s="17"/>
      <c r="E425" s="17"/>
      <c r="F425" s="17" t="e">
        <f t="shared" ca="1" si="12"/>
        <v>#NAME?</v>
      </c>
      <c r="G425" s="17"/>
    </row>
    <row r="426" spans="1:7" ht="24.9">
      <c r="A426" s="1" t="s">
        <v>5896</v>
      </c>
      <c r="B426" s="14" t="s">
        <v>5897</v>
      </c>
      <c r="C426" s="16" t="s">
        <v>5898</v>
      </c>
      <c r="D426" s="17"/>
      <c r="E426" s="17"/>
      <c r="F426" s="17" t="e">
        <f t="shared" ca="1" si="12"/>
        <v>#NAME?</v>
      </c>
      <c r="G426" s="17"/>
    </row>
    <row r="427" spans="1:7" ht="12.45">
      <c r="A427" s="1" t="s">
        <v>5899</v>
      </c>
      <c r="B427" s="15" t="s">
        <v>5900</v>
      </c>
      <c r="C427" s="16" t="s">
        <v>5901</v>
      </c>
      <c r="D427" s="17"/>
      <c r="E427" s="17"/>
      <c r="F427" s="17" t="e">
        <f t="shared" ca="1" si="12"/>
        <v>#NAME?</v>
      </c>
      <c r="G427" s="17"/>
    </row>
    <row r="428" spans="1:7" ht="24.9">
      <c r="A428" s="1" t="s">
        <v>5902</v>
      </c>
      <c r="B428" s="15" t="s">
        <v>5903</v>
      </c>
      <c r="C428" s="16" t="s">
        <v>5904</v>
      </c>
      <c r="D428" s="17"/>
      <c r="E428" s="17"/>
      <c r="F428" s="17" t="e">
        <f t="shared" ca="1" si="12"/>
        <v>#NAME?</v>
      </c>
      <c r="G428" s="17"/>
    </row>
    <row r="429" spans="1:7" ht="12.45">
      <c r="A429" s="1" t="s">
        <v>5905</v>
      </c>
      <c r="B429" s="15" t="s">
        <v>5906</v>
      </c>
      <c r="C429" s="16" t="s">
        <v>5907</v>
      </c>
      <c r="D429" s="17"/>
      <c r="E429" s="17"/>
      <c r="F429" s="17" t="e">
        <f t="shared" ca="1" si="12"/>
        <v>#NAME?</v>
      </c>
      <c r="G429" s="17"/>
    </row>
    <row r="430" spans="1:7" ht="12.45">
      <c r="A430" s="55" t="s">
        <v>5908</v>
      </c>
      <c r="B430" s="56" t="s">
        <v>5906</v>
      </c>
      <c r="C430" s="57" t="s">
        <v>5909</v>
      </c>
      <c r="D430" s="22"/>
      <c r="E430" s="22"/>
      <c r="F430" s="17" t="e">
        <f t="shared" ca="1" si="12"/>
        <v>#NAME?</v>
      </c>
      <c r="G430" s="18" t="s">
        <v>91</v>
      </c>
    </row>
    <row r="431" spans="1:7" ht="12.45">
      <c r="A431" s="1" t="s">
        <v>5910</v>
      </c>
      <c r="B431" s="15" t="s">
        <v>5911</v>
      </c>
      <c r="C431" s="16" t="s">
        <v>5907</v>
      </c>
      <c r="D431" s="17"/>
      <c r="E431" s="17"/>
      <c r="F431" s="17" t="e">
        <f t="shared" ca="1" si="12"/>
        <v>#NAME?</v>
      </c>
      <c r="G431" s="17"/>
    </row>
    <row r="432" spans="1:7" ht="12.45">
      <c r="A432" s="1" t="s">
        <v>5912</v>
      </c>
      <c r="B432" s="15" t="s">
        <v>5913</v>
      </c>
      <c r="C432" s="16" t="s">
        <v>5914</v>
      </c>
      <c r="D432" s="17"/>
      <c r="E432" s="17"/>
      <c r="F432" s="17" t="e">
        <f t="shared" ca="1" si="12"/>
        <v>#NAME?</v>
      </c>
      <c r="G432" s="17"/>
    </row>
    <row r="433" spans="1:7" ht="24.9">
      <c r="A433" s="1" t="s">
        <v>5915</v>
      </c>
      <c r="B433" s="14" t="s">
        <v>5916</v>
      </c>
      <c r="C433" s="16" t="s">
        <v>5917</v>
      </c>
      <c r="D433" s="17"/>
      <c r="E433" s="17"/>
      <c r="F433" s="17" t="e">
        <f t="shared" ca="1" si="12"/>
        <v>#NAME?</v>
      </c>
      <c r="G433" s="17"/>
    </row>
    <row r="434" spans="1:7" ht="24.9">
      <c r="A434" s="1" t="s">
        <v>5918</v>
      </c>
      <c r="B434" s="14" t="s">
        <v>5919</v>
      </c>
      <c r="C434" s="16" t="s">
        <v>5920</v>
      </c>
      <c r="D434" s="17"/>
      <c r="E434" s="17"/>
      <c r="F434" s="17" t="e">
        <f t="shared" ca="1" si="12"/>
        <v>#NAME?</v>
      </c>
      <c r="G434" s="17"/>
    </row>
    <row r="435" spans="1:7" ht="12.45">
      <c r="A435" s="2" t="s">
        <v>251</v>
      </c>
      <c r="B435" s="119" t="s">
        <v>5123</v>
      </c>
      <c r="C435" s="109"/>
      <c r="D435" s="109"/>
      <c r="E435" s="109"/>
      <c r="F435" s="109"/>
      <c r="G435" s="109"/>
    </row>
    <row r="436" spans="1:7" ht="12.45">
      <c r="A436" s="1" t="s">
        <v>5921</v>
      </c>
      <c r="B436" s="15" t="s">
        <v>5922</v>
      </c>
      <c r="C436" s="16" t="s">
        <v>5923</v>
      </c>
      <c r="D436" s="17"/>
      <c r="E436" s="17"/>
      <c r="F436" s="17" t="e">
        <f t="shared" ref="F436:F441" ca="1" si="13">preview(COLUMN(C436), ROW(C436), C436)</f>
        <v>#NAME?</v>
      </c>
      <c r="G436" s="17"/>
    </row>
    <row r="437" spans="1:7" ht="12.45">
      <c r="A437" s="1" t="s">
        <v>5924</v>
      </c>
      <c r="B437" s="15" t="s">
        <v>5925</v>
      </c>
      <c r="C437" s="99" t="s">
        <v>8187</v>
      </c>
      <c r="D437" s="17"/>
      <c r="E437" s="17"/>
      <c r="F437" s="17" t="e">
        <f t="shared" ca="1" si="13"/>
        <v>#NAME?</v>
      </c>
      <c r="G437" s="17"/>
    </row>
    <row r="438" spans="1:7" ht="12.45">
      <c r="A438" s="1" t="s">
        <v>5926</v>
      </c>
      <c r="B438" s="15" t="s">
        <v>5927</v>
      </c>
      <c r="C438" s="16" t="s">
        <v>5928</v>
      </c>
      <c r="D438" s="17"/>
      <c r="E438" s="17"/>
      <c r="F438" s="17" t="e">
        <f t="shared" ca="1" si="13"/>
        <v>#NAME?</v>
      </c>
      <c r="G438" s="17"/>
    </row>
    <row r="439" spans="1:7" ht="12.45">
      <c r="A439" s="1" t="s">
        <v>5929</v>
      </c>
      <c r="B439" s="15" t="s">
        <v>5930</v>
      </c>
      <c r="C439" s="16" t="s">
        <v>5931</v>
      </c>
      <c r="D439" s="14" t="s">
        <v>5932</v>
      </c>
      <c r="E439" s="17"/>
      <c r="F439" s="17" t="e">
        <f t="shared" ca="1" si="13"/>
        <v>#NAME?</v>
      </c>
      <c r="G439" s="17"/>
    </row>
    <row r="440" spans="1:7" ht="99.45">
      <c r="A440" s="1" t="s">
        <v>5933</v>
      </c>
      <c r="B440" s="15" t="s">
        <v>5934</v>
      </c>
      <c r="C440" s="16" t="s">
        <v>5935</v>
      </c>
      <c r="D440" s="14" t="s">
        <v>5936</v>
      </c>
      <c r="E440" s="17"/>
      <c r="F440" s="17" t="e">
        <f t="shared" ca="1" si="13"/>
        <v>#NAME?</v>
      </c>
      <c r="G440" s="14" t="s">
        <v>88</v>
      </c>
    </row>
    <row r="441" spans="1:7" ht="24.9">
      <c r="A441" s="1" t="s">
        <v>5937</v>
      </c>
      <c r="B441" s="14" t="s">
        <v>5938</v>
      </c>
      <c r="C441" s="99" t="s">
        <v>8188</v>
      </c>
      <c r="D441" s="17"/>
      <c r="E441" s="17"/>
      <c r="F441" s="17" t="e">
        <f t="shared" ca="1" si="13"/>
        <v>#NAME?</v>
      </c>
      <c r="G441" s="17"/>
    </row>
    <row r="442" spans="1:7" ht="12.45">
      <c r="A442" s="2" t="s">
        <v>251</v>
      </c>
      <c r="B442" s="119" t="s">
        <v>5939</v>
      </c>
      <c r="C442" s="109"/>
      <c r="D442" s="109"/>
      <c r="E442" s="109"/>
      <c r="F442" s="109"/>
      <c r="G442" s="109"/>
    </row>
    <row r="443" spans="1:7" ht="12.45">
      <c r="A443" s="1" t="s">
        <v>5940</v>
      </c>
      <c r="B443" s="15" t="s">
        <v>5941</v>
      </c>
      <c r="C443" s="16" t="s">
        <v>5942</v>
      </c>
      <c r="D443" s="14" t="s">
        <v>5943</v>
      </c>
      <c r="E443" s="17"/>
      <c r="F443" s="17" t="e">
        <f t="shared" ref="F443:F463" ca="1" si="14">preview(COLUMN(C443), ROW(C443), C443)</f>
        <v>#NAME?</v>
      </c>
      <c r="G443" s="14" t="s">
        <v>82</v>
      </c>
    </row>
    <row r="444" spans="1:7" ht="12.45">
      <c r="A444" s="1" t="s">
        <v>5944</v>
      </c>
      <c r="B444" s="15" t="s">
        <v>5945</v>
      </c>
      <c r="C444" s="16" t="s">
        <v>5946</v>
      </c>
      <c r="D444" s="14" t="s">
        <v>5947</v>
      </c>
      <c r="E444" s="17"/>
      <c r="F444" s="17" t="e">
        <f t="shared" ca="1" si="14"/>
        <v>#NAME?</v>
      </c>
      <c r="G444" s="14" t="s">
        <v>82</v>
      </c>
    </row>
    <row r="445" spans="1:7" ht="12.45">
      <c r="A445" s="1" t="s">
        <v>5948</v>
      </c>
      <c r="B445" s="15" t="s">
        <v>5949</v>
      </c>
      <c r="C445" s="16" t="s">
        <v>5950</v>
      </c>
      <c r="D445" s="17"/>
      <c r="E445" s="17"/>
      <c r="F445" s="17" t="e">
        <f t="shared" ca="1" si="14"/>
        <v>#NAME?</v>
      </c>
      <c r="G445" s="17"/>
    </row>
    <row r="446" spans="1:7" ht="24.9">
      <c r="A446" s="1" t="s">
        <v>5951</v>
      </c>
      <c r="B446" s="14" t="s">
        <v>5952</v>
      </c>
      <c r="C446" s="16" t="s">
        <v>5953</v>
      </c>
      <c r="D446" s="14" t="s">
        <v>5954</v>
      </c>
      <c r="E446" s="17"/>
      <c r="F446" s="17" t="e">
        <f t="shared" ca="1" si="14"/>
        <v>#NAME?</v>
      </c>
      <c r="G446" s="14" t="s">
        <v>82</v>
      </c>
    </row>
    <row r="447" spans="1:7" ht="24.9">
      <c r="A447" s="19" t="s">
        <v>5955</v>
      </c>
      <c r="B447" s="18" t="s">
        <v>5952</v>
      </c>
      <c r="C447" s="58" t="s">
        <v>5956</v>
      </c>
      <c r="D447" s="18" t="s">
        <v>91</v>
      </c>
      <c r="E447" s="22"/>
      <c r="F447" s="17" t="e">
        <f t="shared" ca="1" si="14"/>
        <v>#NAME?</v>
      </c>
      <c r="G447" s="18" t="s">
        <v>91</v>
      </c>
    </row>
    <row r="448" spans="1:7" ht="24.9">
      <c r="A448" s="19" t="s">
        <v>5957</v>
      </c>
      <c r="B448" s="18" t="s">
        <v>5952</v>
      </c>
      <c r="C448" s="58" t="s">
        <v>5956</v>
      </c>
      <c r="D448" s="18" t="s">
        <v>91</v>
      </c>
      <c r="E448" s="22"/>
      <c r="F448" s="17" t="e">
        <f t="shared" ca="1" si="14"/>
        <v>#NAME?</v>
      </c>
      <c r="G448" s="18" t="s">
        <v>91</v>
      </c>
    </row>
    <row r="449" spans="1:7" ht="24.9">
      <c r="A449" s="19" t="s">
        <v>5958</v>
      </c>
      <c r="B449" s="18" t="s">
        <v>5952</v>
      </c>
      <c r="C449" s="58" t="s">
        <v>5956</v>
      </c>
      <c r="D449" s="18" t="s">
        <v>91</v>
      </c>
      <c r="E449" s="22"/>
      <c r="F449" s="17" t="e">
        <f t="shared" ca="1" si="14"/>
        <v>#NAME?</v>
      </c>
      <c r="G449" s="18" t="s">
        <v>91</v>
      </c>
    </row>
    <row r="450" spans="1:7" ht="24.9">
      <c r="A450" s="19" t="s">
        <v>5959</v>
      </c>
      <c r="B450" s="18" t="s">
        <v>5952</v>
      </c>
      <c r="C450" s="58" t="s">
        <v>5956</v>
      </c>
      <c r="D450" s="18" t="s">
        <v>91</v>
      </c>
      <c r="E450" s="22"/>
      <c r="F450" s="17" t="e">
        <f t="shared" ca="1" si="14"/>
        <v>#NAME?</v>
      </c>
      <c r="G450" s="18" t="s">
        <v>91</v>
      </c>
    </row>
    <row r="451" spans="1:7" ht="24.9">
      <c r="A451" s="1" t="s">
        <v>5960</v>
      </c>
      <c r="B451" s="14" t="s">
        <v>5961</v>
      </c>
      <c r="C451" s="16" t="s">
        <v>5962</v>
      </c>
      <c r="D451" s="14" t="s">
        <v>5963</v>
      </c>
      <c r="E451" s="17"/>
      <c r="F451" s="17" t="e">
        <f t="shared" ca="1" si="14"/>
        <v>#NAME?</v>
      </c>
      <c r="G451" s="17"/>
    </row>
    <row r="452" spans="1:7" ht="24.9">
      <c r="A452" s="1" t="s">
        <v>5964</v>
      </c>
      <c r="B452" s="15" t="s">
        <v>5965</v>
      </c>
      <c r="C452" s="16" t="s">
        <v>5966</v>
      </c>
      <c r="D452" s="14" t="s">
        <v>5967</v>
      </c>
      <c r="E452" s="17"/>
      <c r="F452" s="17" t="e">
        <f t="shared" ca="1" si="14"/>
        <v>#NAME?</v>
      </c>
      <c r="G452" s="17"/>
    </row>
    <row r="453" spans="1:7" ht="24.9">
      <c r="A453" s="1" t="s">
        <v>5968</v>
      </c>
      <c r="B453" s="15" t="s">
        <v>5969</v>
      </c>
      <c r="C453" s="16" t="s">
        <v>5970</v>
      </c>
      <c r="D453" s="14" t="s">
        <v>5971</v>
      </c>
      <c r="E453" s="17"/>
      <c r="F453" s="17" t="e">
        <f t="shared" ca="1" si="14"/>
        <v>#NAME?</v>
      </c>
      <c r="G453" s="17"/>
    </row>
    <row r="454" spans="1:7" ht="24.9">
      <c r="A454" s="1" t="s">
        <v>5972</v>
      </c>
      <c r="B454" s="15" t="s">
        <v>5973</v>
      </c>
      <c r="C454" s="16" t="s">
        <v>5974</v>
      </c>
      <c r="D454" s="14" t="s">
        <v>5975</v>
      </c>
      <c r="E454" s="17"/>
      <c r="F454" s="17" t="e">
        <f t="shared" ca="1" si="14"/>
        <v>#NAME?</v>
      </c>
      <c r="G454" s="17"/>
    </row>
    <row r="455" spans="1:7" ht="24.9">
      <c r="A455" s="1" t="s">
        <v>5976</v>
      </c>
      <c r="B455" s="14" t="s">
        <v>5977</v>
      </c>
      <c r="C455" s="16" t="s">
        <v>5978</v>
      </c>
      <c r="D455" s="17"/>
      <c r="E455" s="17"/>
      <c r="F455" s="17" t="e">
        <f t="shared" ca="1" si="14"/>
        <v>#NAME?</v>
      </c>
      <c r="G455" s="17"/>
    </row>
    <row r="456" spans="1:7" ht="24.9">
      <c r="A456" s="1" t="s">
        <v>5979</v>
      </c>
      <c r="B456" s="14" t="s">
        <v>5980</v>
      </c>
      <c r="C456" s="16" t="s">
        <v>5981</v>
      </c>
      <c r="D456" s="17"/>
      <c r="E456" s="17"/>
      <c r="F456" s="17" t="e">
        <f t="shared" ca="1" si="14"/>
        <v>#NAME?</v>
      </c>
      <c r="G456" s="17"/>
    </row>
    <row r="457" spans="1:7" ht="24.9">
      <c r="A457" s="1" t="s">
        <v>5982</v>
      </c>
      <c r="B457" s="14" t="s">
        <v>5983</v>
      </c>
      <c r="C457" s="16" t="s">
        <v>5984</v>
      </c>
      <c r="D457" s="17"/>
      <c r="E457" s="17"/>
      <c r="F457" s="17" t="e">
        <f t="shared" ca="1" si="14"/>
        <v>#NAME?</v>
      </c>
      <c r="G457" s="17"/>
    </row>
    <row r="458" spans="1:7" ht="24.9">
      <c r="A458" s="1" t="s">
        <v>5985</v>
      </c>
      <c r="B458" s="14" t="s">
        <v>5986</v>
      </c>
      <c r="C458" s="16" t="s">
        <v>5987</v>
      </c>
      <c r="D458" s="17"/>
      <c r="E458" s="17"/>
      <c r="F458" s="17" t="e">
        <f t="shared" ca="1" si="14"/>
        <v>#NAME?</v>
      </c>
      <c r="G458" s="17"/>
    </row>
    <row r="459" spans="1:7" ht="12.45">
      <c r="A459" s="1" t="s">
        <v>5988</v>
      </c>
      <c r="B459" s="15" t="s">
        <v>5989</v>
      </c>
      <c r="C459" s="16" t="s">
        <v>5990</v>
      </c>
      <c r="D459" s="17"/>
      <c r="E459" s="17"/>
      <c r="F459" s="17" t="e">
        <f t="shared" ca="1" si="14"/>
        <v>#NAME?</v>
      </c>
      <c r="G459" s="17"/>
    </row>
    <row r="460" spans="1:7" ht="12.45">
      <c r="A460" s="1" t="s">
        <v>5991</v>
      </c>
      <c r="B460" s="15" t="s">
        <v>5992</v>
      </c>
      <c r="C460" s="16" t="s">
        <v>5993</v>
      </c>
      <c r="D460" s="17"/>
      <c r="E460" s="17"/>
      <c r="F460" s="17" t="e">
        <f t="shared" ca="1" si="14"/>
        <v>#NAME?</v>
      </c>
      <c r="G460" s="17"/>
    </row>
    <row r="461" spans="1:7" ht="12.45">
      <c r="A461" s="1" t="s">
        <v>5994</v>
      </c>
      <c r="B461" s="15" t="s">
        <v>5995</v>
      </c>
      <c r="C461" s="16" t="s">
        <v>5996</v>
      </c>
      <c r="D461" s="17"/>
      <c r="E461" s="17"/>
      <c r="F461" s="17" t="e">
        <f t="shared" ca="1" si="14"/>
        <v>#NAME?</v>
      </c>
      <c r="G461" s="17"/>
    </row>
    <row r="462" spans="1:7" ht="12.45">
      <c r="A462" s="1" t="s">
        <v>5997</v>
      </c>
      <c r="B462" s="15" t="s">
        <v>5998</v>
      </c>
      <c r="C462" s="16" t="s">
        <v>5999</v>
      </c>
      <c r="D462" s="17"/>
      <c r="E462" s="17"/>
      <c r="F462" s="17" t="e">
        <f t="shared" ca="1" si="14"/>
        <v>#NAME?</v>
      </c>
      <c r="G462" s="17"/>
    </row>
    <row r="463" spans="1:7" ht="12.45">
      <c r="A463" s="1" t="s">
        <v>6000</v>
      </c>
      <c r="B463" s="15" t="s">
        <v>6001</v>
      </c>
      <c r="C463" s="16" t="s">
        <v>6002</v>
      </c>
      <c r="D463" s="17"/>
      <c r="E463" s="17"/>
      <c r="F463" s="17" t="e">
        <f t="shared" ca="1" si="14"/>
        <v>#NAME?</v>
      </c>
      <c r="G463" s="17"/>
    </row>
    <row r="464" spans="1:7" ht="12.45">
      <c r="A464" s="2" t="s">
        <v>251</v>
      </c>
      <c r="B464" s="119" t="s">
        <v>6003</v>
      </c>
      <c r="C464" s="109"/>
      <c r="D464" s="109"/>
      <c r="E464" s="109"/>
      <c r="F464" s="109"/>
      <c r="G464" s="109"/>
    </row>
    <row r="465" spans="1:7" ht="24.9">
      <c r="A465" s="1" t="s">
        <v>6004</v>
      </c>
      <c r="B465" s="14" t="s">
        <v>6005</v>
      </c>
      <c r="C465" s="16" t="s">
        <v>6006</v>
      </c>
      <c r="D465" s="14" t="s">
        <v>6007</v>
      </c>
      <c r="E465" s="17"/>
      <c r="F465" s="17" t="e">
        <f t="shared" ref="F465:F471" ca="1" si="15">preview(COLUMN(C465), ROW(C465), C465)</f>
        <v>#NAME?</v>
      </c>
      <c r="G465" s="17"/>
    </row>
    <row r="466" spans="1:7" ht="24.9">
      <c r="A466" s="1" t="s">
        <v>6008</v>
      </c>
      <c r="B466" s="14" t="s">
        <v>6009</v>
      </c>
      <c r="C466" s="16" t="s">
        <v>6010</v>
      </c>
      <c r="D466" s="17"/>
      <c r="E466" s="17"/>
      <c r="F466" s="17" t="e">
        <f t="shared" ca="1" si="15"/>
        <v>#NAME?</v>
      </c>
      <c r="G466" s="17"/>
    </row>
    <row r="467" spans="1:7" ht="24.9">
      <c r="A467" s="1" t="s">
        <v>6011</v>
      </c>
      <c r="B467" s="14" t="s">
        <v>6012</v>
      </c>
      <c r="C467" s="104" t="s">
        <v>8114</v>
      </c>
      <c r="D467" s="17"/>
      <c r="E467" s="17"/>
      <c r="F467" s="17" t="e">
        <f t="shared" ca="1" si="15"/>
        <v>#NAME?</v>
      </c>
      <c r="G467" s="17"/>
    </row>
    <row r="468" spans="1:7" ht="24.9">
      <c r="A468" s="1" t="s">
        <v>6013</v>
      </c>
      <c r="B468" s="14" t="s">
        <v>6014</v>
      </c>
      <c r="C468" s="16" t="s">
        <v>6015</v>
      </c>
      <c r="D468" s="17"/>
      <c r="E468" s="17"/>
      <c r="F468" s="17" t="e">
        <f t="shared" ca="1" si="15"/>
        <v>#NAME?</v>
      </c>
      <c r="G468" s="17"/>
    </row>
    <row r="469" spans="1:7" ht="74.599999999999994">
      <c r="A469" s="1" t="s">
        <v>6016</v>
      </c>
      <c r="B469" s="14" t="s">
        <v>6017</v>
      </c>
      <c r="C469" s="98" t="s">
        <v>8201</v>
      </c>
      <c r="D469" s="17"/>
      <c r="E469" s="17"/>
      <c r="F469" s="17" t="e">
        <f t="shared" ca="1" si="15"/>
        <v>#NAME?</v>
      </c>
      <c r="G469" s="17"/>
    </row>
    <row r="470" spans="1:7" ht="24.9">
      <c r="A470" s="1" t="s">
        <v>6018</v>
      </c>
      <c r="B470" s="15" t="s">
        <v>6019</v>
      </c>
      <c r="C470" s="16" t="s">
        <v>6020</v>
      </c>
      <c r="D470" s="17"/>
      <c r="E470" s="17"/>
      <c r="F470" s="17" t="e">
        <f t="shared" ca="1" si="15"/>
        <v>#NAME?</v>
      </c>
      <c r="G470" s="14"/>
    </row>
    <row r="471" spans="1:7" ht="12.45">
      <c r="A471" s="1" t="s">
        <v>6021</v>
      </c>
      <c r="B471" s="15" t="s">
        <v>6022</v>
      </c>
      <c r="C471" s="16" t="s">
        <v>6023</v>
      </c>
      <c r="D471" s="14" t="s">
        <v>6024</v>
      </c>
      <c r="E471" s="17"/>
      <c r="F471" s="17" t="e">
        <f t="shared" ca="1" si="15"/>
        <v>#NAME?</v>
      </c>
      <c r="G471" s="14" t="s">
        <v>85</v>
      </c>
    </row>
    <row r="472" spans="1:7" ht="12.45">
      <c r="A472" s="2" t="s">
        <v>251</v>
      </c>
      <c r="B472" s="119" t="s">
        <v>6025</v>
      </c>
      <c r="C472" s="109"/>
      <c r="D472" s="109"/>
      <c r="E472" s="109"/>
      <c r="F472" s="109"/>
      <c r="G472" s="109"/>
    </row>
    <row r="473" spans="1:7" ht="223.75">
      <c r="A473" s="1" t="s">
        <v>6026</v>
      </c>
      <c r="B473" s="15" t="s">
        <v>6027</v>
      </c>
      <c r="C473" s="98" t="s">
        <v>8189</v>
      </c>
      <c r="D473" s="14" t="s">
        <v>6028</v>
      </c>
      <c r="E473" s="14"/>
      <c r="F473" s="17" t="e">
        <f t="shared" ref="F473:F474" ca="1" si="16">preview(COLUMN(C473), ROW(C473), C473)</f>
        <v>#NAME?</v>
      </c>
      <c r="G473" s="14"/>
    </row>
    <row r="474" spans="1:7" ht="174">
      <c r="A474" s="1" t="s">
        <v>6029</v>
      </c>
      <c r="B474" s="14" t="s">
        <v>6030</v>
      </c>
      <c r="C474" s="98" t="s">
        <v>8190</v>
      </c>
      <c r="D474" s="14" t="s">
        <v>6031</v>
      </c>
      <c r="E474" s="14"/>
      <c r="F474" s="17" t="e">
        <f t="shared" ca="1" si="16"/>
        <v>#NAME?</v>
      </c>
      <c r="G474" s="14"/>
    </row>
    <row r="475" spans="1:7" ht="12.45">
      <c r="A475" s="14" t="s">
        <v>251</v>
      </c>
      <c r="B475" s="59" t="s">
        <v>6032</v>
      </c>
      <c r="C475" s="60"/>
      <c r="D475" s="17"/>
      <c r="E475" s="33" t="s">
        <v>623</v>
      </c>
      <c r="F475" s="34"/>
      <c r="G475" s="35">
        <f>COUNTA(G2:G474)-COUNTIF(G2:G474,"~")</f>
        <v>82</v>
      </c>
    </row>
    <row r="476" spans="1:7" ht="12.45">
      <c r="A476" s="14" t="s">
        <v>251</v>
      </c>
      <c r="B476" s="59" t="s">
        <v>6033</v>
      </c>
      <c r="C476" s="41"/>
      <c r="D476" s="17"/>
      <c r="E476" s="33" t="s">
        <v>625</v>
      </c>
      <c r="F476" s="34"/>
      <c r="G476" s="35">
        <f>COUNTIF(G2:G474, "o")</f>
        <v>10</v>
      </c>
    </row>
  </sheetData>
  <mergeCells count="16">
    <mergeCell ref="B196:G196"/>
    <mergeCell ref="B199:G199"/>
    <mergeCell ref="B464:G464"/>
    <mergeCell ref="B472:G472"/>
    <mergeCell ref="B265:G265"/>
    <mergeCell ref="B330:G330"/>
    <mergeCell ref="B395:G395"/>
    <mergeCell ref="B402:G402"/>
    <mergeCell ref="B405:G405"/>
    <mergeCell ref="B435:G435"/>
    <mergeCell ref="B442:G442"/>
    <mergeCell ref="B2:G2"/>
    <mergeCell ref="B18:G18"/>
    <mergeCell ref="B56:G56"/>
    <mergeCell ref="B95:G95"/>
    <mergeCell ref="B133:G133"/>
  </mergeCells>
  <conditionalFormatting sqref="F1:G1 F3:G17 F19:G55 F57:G94 F96:G132 F134:G195 F197:G198 F200:G264 F266:G329 F331:G394 F396:G401 F403:G404 F406:G434 F436:G441 F443:G463 F465:G471 F473:G476">
    <cfRule type="cellIs" dxfId="56" priority="1" operator="equal">
      <formula>"~"</formula>
    </cfRule>
  </conditionalFormatting>
  <conditionalFormatting sqref="F1:G1 F3:G17 F19:G55 F57:G94 F96:G132 F134:G195 F197:G198 F200:G264 F266:G329 F331:G394 F396:G401 F403:G404 F406:G434 F436:G441 F443:G463 F465:G471 F473:G476">
    <cfRule type="cellIs" dxfId="55" priority="2" operator="equal">
      <formula>"O"</formula>
    </cfRule>
  </conditionalFormatting>
  <conditionalFormatting sqref="F1:G1 F3:G17 F19:G55 F57:G94 F96:G132 F134:G195 F197:G198 F200:G264 F266:G329 F331:G394 F396:G401 F403:G404 F406:G434 F436:G441 F443:G463 F465:G471 F473:G476">
    <cfRule type="cellIs" dxfId="54" priority="3" operator="equal">
      <formula>"X"</formula>
    </cfRule>
  </conditionalFormatting>
  <conditionalFormatting sqref="F1:G1 F3:G17 F19:G55 F57:G94 F96:G132 F134:G195 F197:G198 F200:G264 F266:G329 F331:G394 F396:G401 F403:G404 F406:G434 F436:G441 F443:G463 F465:G471 F473:G476">
    <cfRule type="cellIs" dxfId="53" priority="4" operator="equal">
      <formula>"-"</formula>
    </cfRule>
  </conditionalFormatting>
  <conditionalFormatting sqref="C58">
    <cfRule type="notContainsBlanks" dxfId="52" priority="5">
      <formula>LEN(TRIM(C58))&gt;0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A64D79"/>
    <outlinePr summaryBelow="0" summaryRight="0"/>
  </sheetPr>
  <dimension ref="A1:F44"/>
  <sheetViews>
    <sheetView workbookViewId="0">
      <pane ySplit="1" topLeftCell="A2" activePane="bottomLeft" state="frozen"/>
      <selection pane="bottomLeft" activeCell="B3" sqref="B3"/>
    </sheetView>
  </sheetViews>
  <sheetFormatPr defaultColWidth="14.4609375" defaultRowHeight="15.75" customHeight="1"/>
  <cols>
    <col min="1" max="1" width="12.07421875" customWidth="1"/>
    <col min="2" max="3" width="36.3046875" customWidth="1"/>
    <col min="4" max="4" width="39.3046875" customWidth="1"/>
    <col min="5" max="5" width="34" customWidth="1"/>
    <col min="6" max="6" width="4.84375" customWidth="1"/>
  </cols>
  <sheetData>
    <row r="1" spans="1:6" ht="15.75" customHeight="1">
      <c r="A1" s="10" t="s">
        <v>251</v>
      </c>
      <c r="B1" s="10" t="s">
        <v>6034</v>
      </c>
      <c r="C1" s="12" t="s">
        <v>253</v>
      </c>
      <c r="D1" s="12" t="s">
        <v>254</v>
      </c>
      <c r="E1" s="13" t="s">
        <v>6</v>
      </c>
      <c r="F1" s="10" t="s">
        <v>257</v>
      </c>
    </row>
    <row r="2" spans="1:6" ht="15.75" customHeight="1">
      <c r="A2" s="61" t="s">
        <v>251</v>
      </c>
      <c r="B2" s="61" t="s">
        <v>6035</v>
      </c>
      <c r="C2" s="61" t="s">
        <v>6036</v>
      </c>
      <c r="D2" s="61" t="s">
        <v>6037</v>
      </c>
      <c r="E2" s="61" t="s">
        <v>6038</v>
      </c>
      <c r="F2" s="61" t="s">
        <v>85</v>
      </c>
    </row>
    <row r="3" spans="1:6" ht="15.75" customHeight="1">
      <c r="A3" s="14"/>
      <c r="B3" s="14"/>
      <c r="C3" s="14"/>
      <c r="D3" s="14" t="s">
        <v>6039</v>
      </c>
      <c r="E3" s="14" t="s">
        <v>6040</v>
      </c>
      <c r="F3" s="14"/>
    </row>
    <row r="4" spans="1:6" ht="15.75" customHeight="1">
      <c r="A4" s="14">
        <v>1</v>
      </c>
      <c r="B4" s="14"/>
      <c r="C4" s="14" t="s">
        <v>6041</v>
      </c>
      <c r="D4" s="16" t="s">
        <v>6042</v>
      </c>
      <c r="E4" s="17"/>
      <c r="F4" s="14" t="s">
        <v>88</v>
      </c>
    </row>
    <row r="5" spans="1:6" ht="15.75" customHeight="1">
      <c r="A5" s="14">
        <v>2</v>
      </c>
      <c r="B5" s="14"/>
      <c r="C5" s="14" t="s">
        <v>6043</v>
      </c>
      <c r="D5" s="16" t="s">
        <v>6044</v>
      </c>
      <c r="E5" s="17"/>
      <c r="F5" s="14" t="s">
        <v>88</v>
      </c>
    </row>
    <row r="6" spans="1:6" ht="15.75" customHeight="1">
      <c r="A6" s="14">
        <v>3</v>
      </c>
      <c r="B6" s="14"/>
      <c r="C6" s="14" t="s">
        <v>6045</v>
      </c>
      <c r="D6" s="16" t="s">
        <v>6046</v>
      </c>
      <c r="E6" s="17"/>
      <c r="F6" s="14" t="s">
        <v>88</v>
      </c>
    </row>
    <row r="7" spans="1:6" ht="15.75" customHeight="1">
      <c r="A7" s="14">
        <v>4</v>
      </c>
      <c r="B7" s="14"/>
      <c r="C7" s="14" t="s">
        <v>6047</v>
      </c>
      <c r="D7" s="16" t="s">
        <v>6048</v>
      </c>
      <c r="E7" s="17"/>
      <c r="F7" s="14" t="s">
        <v>85</v>
      </c>
    </row>
    <row r="8" spans="1:6" ht="15.75" customHeight="1">
      <c r="A8" s="14">
        <v>5</v>
      </c>
      <c r="B8" s="14"/>
      <c r="C8" s="14" t="s">
        <v>6049</v>
      </c>
      <c r="D8" s="16" t="s">
        <v>6050</v>
      </c>
      <c r="E8" s="17"/>
      <c r="F8" s="14" t="s">
        <v>88</v>
      </c>
    </row>
    <row r="9" spans="1:6" ht="15.75" customHeight="1">
      <c r="A9" s="14">
        <v>6</v>
      </c>
      <c r="B9" s="14"/>
      <c r="C9" s="14" t="s">
        <v>6051</v>
      </c>
      <c r="D9" s="16" t="s">
        <v>6052</v>
      </c>
      <c r="E9" s="14" t="s">
        <v>6053</v>
      </c>
      <c r="F9" s="14" t="s">
        <v>88</v>
      </c>
    </row>
    <row r="10" spans="1:6" ht="15.75" customHeight="1">
      <c r="A10" s="14">
        <v>7</v>
      </c>
      <c r="B10" s="14"/>
      <c r="C10" s="14" t="s">
        <v>6054</v>
      </c>
      <c r="D10" s="16" t="s">
        <v>6055</v>
      </c>
      <c r="E10" s="17"/>
      <c r="F10" s="14" t="s">
        <v>85</v>
      </c>
    </row>
    <row r="11" spans="1:6" ht="15.75" customHeight="1">
      <c r="A11" s="14">
        <v>8</v>
      </c>
      <c r="B11" s="14"/>
      <c r="C11" s="14" t="s">
        <v>6056</v>
      </c>
      <c r="D11" s="16" t="s">
        <v>6057</v>
      </c>
      <c r="E11" s="17"/>
      <c r="F11" s="14" t="s">
        <v>85</v>
      </c>
    </row>
    <row r="12" spans="1:6" ht="15.75" customHeight="1">
      <c r="A12" s="14">
        <v>9</v>
      </c>
      <c r="B12" s="14"/>
      <c r="C12" s="14" t="s">
        <v>6058</v>
      </c>
      <c r="D12" s="16" t="s">
        <v>6059</v>
      </c>
      <c r="E12" s="17"/>
      <c r="F12" s="14" t="s">
        <v>85</v>
      </c>
    </row>
    <row r="13" spans="1:6" ht="15.75" customHeight="1">
      <c r="A13" s="14">
        <v>10</v>
      </c>
      <c r="B13" s="14"/>
      <c r="C13" s="14" t="s">
        <v>6060</v>
      </c>
      <c r="D13" s="16" t="s">
        <v>6061</v>
      </c>
      <c r="E13" s="17"/>
      <c r="F13" s="14" t="s">
        <v>85</v>
      </c>
    </row>
    <row r="14" spans="1:6" ht="15.75" customHeight="1">
      <c r="A14" s="14">
        <v>11</v>
      </c>
      <c r="B14" s="14"/>
      <c r="C14" s="14" t="s">
        <v>6062</v>
      </c>
      <c r="D14" s="16" t="s">
        <v>6063</v>
      </c>
      <c r="E14" s="17"/>
      <c r="F14" s="14" t="s">
        <v>85</v>
      </c>
    </row>
    <row r="15" spans="1:6" ht="15.75" customHeight="1">
      <c r="A15" s="14">
        <v>12</v>
      </c>
      <c r="B15" s="14"/>
      <c r="C15" s="14" t="s">
        <v>6064</v>
      </c>
      <c r="D15" s="16" t="s">
        <v>6065</v>
      </c>
      <c r="E15" s="17"/>
      <c r="F15" s="14" t="s">
        <v>85</v>
      </c>
    </row>
    <row r="16" spans="1:6" ht="15.75" customHeight="1">
      <c r="A16" s="14">
        <v>13</v>
      </c>
      <c r="B16" s="4" t="s">
        <v>6066</v>
      </c>
      <c r="C16" s="14" t="s">
        <v>6067</v>
      </c>
      <c r="D16" s="16" t="s">
        <v>6068</v>
      </c>
      <c r="E16" s="14"/>
      <c r="F16" s="14" t="s">
        <v>88</v>
      </c>
    </row>
    <row r="17" spans="1:6" ht="15.75" customHeight="1">
      <c r="A17" s="14">
        <v>13</v>
      </c>
      <c r="B17" s="4" t="s">
        <v>6069</v>
      </c>
      <c r="C17" s="14"/>
      <c r="D17" s="16" t="s">
        <v>6070</v>
      </c>
      <c r="E17" s="14"/>
      <c r="F17" s="14"/>
    </row>
    <row r="18" spans="1:6" ht="15.75" customHeight="1">
      <c r="A18" s="14">
        <v>14</v>
      </c>
      <c r="B18" s="14"/>
      <c r="C18" s="14" t="s">
        <v>6071</v>
      </c>
      <c r="D18" s="16" t="s">
        <v>6072</v>
      </c>
      <c r="E18" s="14" t="s">
        <v>6073</v>
      </c>
      <c r="F18" s="14" t="s">
        <v>88</v>
      </c>
    </row>
    <row r="19" spans="1:6" ht="15.75" customHeight="1">
      <c r="A19" s="14">
        <v>15</v>
      </c>
      <c r="B19" s="14"/>
      <c r="C19" s="14" t="s">
        <v>6074</v>
      </c>
      <c r="D19" s="16" t="s">
        <v>6075</v>
      </c>
      <c r="E19" s="14" t="s">
        <v>6076</v>
      </c>
      <c r="F19" s="14" t="s">
        <v>85</v>
      </c>
    </row>
    <row r="20" spans="1:6" ht="15.75" customHeight="1">
      <c r="A20" s="14">
        <v>16</v>
      </c>
      <c r="B20" s="14"/>
      <c r="C20" s="14" t="s">
        <v>6077</v>
      </c>
      <c r="D20" s="16" t="s">
        <v>6078</v>
      </c>
      <c r="E20" s="17"/>
      <c r="F20" s="14" t="s">
        <v>88</v>
      </c>
    </row>
    <row r="21" spans="1:6" ht="15.75" customHeight="1">
      <c r="A21" s="14">
        <v>17</v>
      </c>
      <c r="B21" s="14"/>
      <c r="C21" s="14" t="s">
        <v>6079</v>
      </c>
      <c r="D21" s="16" t="s">
        <v>6080</v>
      </c>
      <c r="E21" s="17"/>
      <c r="F21" s="14" t="s">
        <v>88</v>
      </c>
    </row>
    <row r="22" spans="1:6" ht="15.75" customHeight="1">
      <c r="A22" s="14">
        <v>18</v>
      </c>
      <c r="B22" s="14"/>
      <c r="C22" s="14" t="s">
        <v>6081</v>
      </c>
      <c r="D22" s="16" t="s">
        <v>6082</v>
      </c>
      <c r="E22" s="14" t="s">
        <v>6083</v>
      </c>
      <c r="F22" s="14" t="s">
        <v>85</v>
      </c>
    </row>
    <row r="23" spans="1:6" ht="15.75" customHeight="1">
      <c r="A23" s="14">
        <v>19</v>
      </c>
      <c r="B23" s="14"/>
      <c r="C23" s="14" t="s">
        <v>6084</v>
      </c>
      <c r="D23" s="16" t="s">
        <v>6085</v>
      </c>
      <c r="E23" s="14" t="s">
        <v>6086</v>
      </c>
      <c r="F23" s="14" t="s">
        <v>85</v>
      </c>
    </row>
    <row r="24" spans="1:6" ht="15.75" customHeight="1">
      <c r="A24" s="14">
        <v>20</v>
      </c>
      <c r="B24" s="14"/>
      <c r="C24" s="14" t="s">
        <v>6087</v>
      </c>
      <c r="D24" s="16" t="s">
        <v>6088</v>
      </c>
      <c r="E24" s="17"/>
      <c r="F24" s="14" t="s">
        <v>85</v>
      </c>
    </row>
    <row r="25" spans="1:6" ht="15.75" customHeight="1">
      <c r="A25" s="14">
        <v>21</v>
      </c>
      <c r="B25" s="14"/>
      <c r="C25" s="14" t="s">
        <v>6089</v>
      </c>
      <c r="D25" s="16" t="s">
        <v>6090</v>
      </c>
      <c r="E25" s="17"/>
      <c r="F25" s="14" t="s">
        <v>88</v>
      </c>
    </row>
    <row r="26" spans="1:6" ht="15.75" customHeight="1">
      <c r="A26" s="14">
        <v>22</v>
      </c>
      <c r="B26" s="14"/>
      <c r="C26" s="14" t="s">
        <v>6091</v>
      </c>
      <c r="D26" s="16" t="s">
        <v>6092</v>
      </c>
      <c r="E26" s="17"/>
      <c r="F26" s="14" t="s">
        <v>88</v>
      </c>
    </row>
    <row r="27" spans="1:6" ht="15.75" customHeight="1">
      <c r="A27" s="14">
        <v>23</v>
      </c>
      <c r="B27" s="14"/>
      <c r="C27" s="14" t="s">
        <v>6093</v>
      </c>
      <c r="D27" s="16" t="s">
        <v>6094</v>
      </c>
      <c r="E27" s="14" t="s">
        <v>6095</v>
      </c>
      <c r="F27" s="14" t="s">
        <v>88</v>
      </c>
    </row>
    <row r="28" spans="1:6" ht="15.75" customHeight="1">
      <c r="A28" s="14">
        <v>24</v>
      </c>
      <c r="B28" s="14"/>
      <c r="C28" s="14" t="s">
        <v>6096</v>
      </c>
      <c r="D28" s="16" t="s">
        <v>6097</v>
      </c>
      <c r="E28" s="14" t="s">
        <v>6095</v>
      </c>
      <c r="F28" s="14" t="s">
        <v>85</v>
      </c>
    </row>
    <row r="29" spans="1:6" ht="15.75" customHeight="1">
      <c r="A29" s="14">
        <v>25</v>
      </c>
      <c r="B29" s="14"/>
      <c r="C29" s="14" t="s">
        <v>6098</v>
      </c>
      <c r="D29" s="16" t="s">
        <v>6099</v>
      </c>
      <c r="E29" s="14" t="s">
        <v>6095</v>
      </c>
      <c r="F29" s="14" t="s">
        <v>85</v>
      </c>
    </row>
    <row r="30" spans="1:6" ht="12.45">
      <c r="A30" s="14">
        <v>26</v>
      </c>
      <c r="B30" s="14"/>
      <c r="C30" s="14" t="s">
        <v>6100</v>
      </c>
      <c r="D30" s="16" t="s">
        <v>6101</v>
      </c>
      <c r="E30" s="17"/>
      <c r="F30" s="14" t="s">
        <v>88</v>
      </c>
    </row>
    <row r="31" spans="1:6" ht="12.45">
      <c r="A31" s="14">
        <v>27</v>
      </c>
      <c r="B31" s="14"/>
      <c r="C31" s="14" t="s">
        <v>6102</v>
      </c>
      <c r="D31" s="16" t="s">
        <v>6103</v>
      </c>
      <c r="E31" s="17"/>
      <c r="F31" s="14" t="s">
        <v>85</v>
      </c>
    </row>
    <row r="32" spans="1:6" ht="12.45">
      <c r="A32" s="14">
        <v>28</v>
      </c>
      <c r="B32" s="14"/>
      <c r="C32" s="14" t="s">
        <v>6104</v>
      </c>
      <c r="D32" s="16" t="s">
        <v>6105</v>
      </c>
      <c r="E32" s="14" t="s">
        <v>6106</v>
      </c>
      <c r="F32" s="14" t="s">
        <v>82</v>
      </c>
    </row>
    <row r="33" spans="1:6" ht="12.45">
      <c r="A33" s="14">
        <v>29</v>
      </c>
      <c r="B33" s="14"/>
      <c r="C33" s="14" t="s">
        <v>6107</v>
      </c>
      <c r="D33" s="16" t="s">
        <v>6108</v>
      </c>
      <c r="E33" s="17"/>
      <c r="F33" s="14" t="s">
        <v>88</v>
      </c>
    </row>
    <row r="34" spans="1:6" ht="12.45">
      <c r="A34" s="14">
        <v>30</v>
      </c>
      <c r="B34" s="14"/>
      <c r="C34" s="14" t="s">
        <v>6109</v>
      </c>
      <c r="D34" s="16" t="s">
        <v>6110</v>
      </c>
      <c r="E34" s="17"/>
      <c r="F34" s="14" t="s">
        <v>88</v>
      </c>
    </row>
    <row r="35" spans="1:6" ht="12.45">
      <c r="A35" s="14">
        <v>31</v>
      </c>
      <c r="B35" s="14"/>
      <c r="C35" s="14" t="s">
        <v>6111</v>
      </c>
      <c r="D35" s="16" t="s">
        <v>6112</v>
      </c>
      <c r="E35" s="17"/>
      <c r="F35" s="14" t="s">
        <v>88</v>
      </c>
    </row>
    <row r="36" spans="1:6" ht="12.45">
      <c r="A36" s="14">
        <v>32</v>
      </c>
      <c r="B36" s="14"/>
      <c r="C36" s="14" t="s">
        <v>6113</v>
      </c>
      <c r="D36" s="16" t="s">
        <v>6114</v>
      </c>
      <c r="E36" s="17"/>
      <c r="F36" s="14" t="s">
        <v>88</v>
      </c>
    </row>
    <row r="37" spans="1:6" ht="12.45">
      <c r="A37" s="14">
        <v>33</v>
      </c>
      <c r="B37" s="14"/>
      <c r="C37" s="14" t="s">
        <v>6115</v>
      </c>
      <c r="D37" s="16" t="s">
        <v>6044</v>
      </c>
      <c r="E37" s="17"/>
      <c r="F37" s="14" t="s">
        <v>88</v>
      </c>
    </row>
    <row r="38" spans="1:6" ht="12.45">
      <c r="A38" s="14">
        <v>34</v>
      </c>
      <c r="B38" s="14"/>
      <c r="C38" s="14" t="s">
        <v>6116</v>
      </c>
      <c r="D38" s="16" t="s">
        <v>6117</v>
      </c>
      <c r="E38" s="14" t="s">
        <v>6118</v>
      </c>
      <c r="F38" s="14" t="s">
        <v>82</v>
      </c>
    </row>
    <row r="39" spans="1:6" ht="12.45">
      <c r="A39" s="14">
        <v>35</v>
      </c>
      <c r="B39" s="14"/>
      <c r="C39" s="14" t="s">
        <v>6119</v>
      </c>
      <c r="D39" s="16" t="s">
        <v>6120</v>
      </c>
      <c r="E39" s="17"/>
      <c r="F39" s="14" t="s">
        <v>82</v>
      </c>
    </row>
    <row r="40" spans="1:6" ht="12.45">
      <c r="A40" s="14">
        <v>36</v>
      </c>
      <c r="B40" s="14"/>
      <c r="C40" s="14" t="s">
        <v>6121</v>
      </c>
      <c r="D40" s="16" t="s">
        <v>6122</v>
      </c>
      <c r="E40" s="17"/>
      <c r="F40" s="14" t="s">
        <v>82</v>
      </c>
    </row>
    <row r="41" spans="1:6" ht="12.45">
      <c r="A41" s="14">
        <v>37</v>
      </c>
      <c r="B41" s="14"/>
      <c r="C41" s="14" t="s">
        <v>6123</v>
      </c>
      <c r="D41" s="16" t="s">
        <v>6124</v>
      </c>
      <c r="E41" s="17"/>
      <c r="F41" s="14" t="s">
        <v>82</v>
      </c>
    </row>
    <row r="42" spans="1:6" ht="12.45">
      <c r="A42" s="14">
        <v>38</v>
      </c>
      <c r="B42" s="14"/>
      <c r="C42" s="14" t="s">
        <v>6125</v>
      </c>
      <c r="D42" s="16" t="s">
        <v>6126</v>
      </c>
      <c r="E42" s="17"/>
      <c r="F42" s="14" t="s">
        <v>88</v>
      </c>
    </row>
    <row r="43" spans="1:6" ht="12.45">
      <c r="A43" s="62" t="s">
        <v>251</v>
      </c>
      <c r="B43" s="62"/>
      <c r="C43" s="59" t="s">
        <v>6127</v>
      </c>
      <c r="D43" s="63"/>
      <c r="E43" s="33" t="s">
        <v>623</v>
      </c>
      <c r="F43" s="35">
        <f>COUNTA(F4:F42)-COUNTIF(F4:F42,"~")</f>
        <v>38</v>
      </c>
    </row>
    <row r="44" spans="1:6" ht="12.45">
      <c r="A44" s="14" t="s">
        <v>251</v>
      </c>
      <c r="D44" s="17"/>
      <c r="E44" s="33" t="s">
        <v>625</v>
      </c>
      <c r="F44" s="35">
        <f>COUNTIF(F4:F42, "o")</f>
        <v>19</v>
      </c>
    </row>
  </sheetData>
  <conditionalFormatting sqref="F1:F44">
    <cfRule type="cellIs" dxfId="51" priority="1" operator="equal">
      <formula>"~"</formula>
    </cfRule>
  </conditionalFormatting>
  <conditionalFormatting sqref="F1:F44">
    <cfRule type="cellIs" dxfId="50" priority="2" operator="equal">
      <formula>"O"</formula>
    </cfRule>
  </conditionalFormatting>
  <conditionalFormatting sqref="F1:F44">
    <cfRule type="cellIs" dxfId="49" priority="3" operator="equal">
      <formula>"X"</formula>
    </cfRule>
  </conditionalFormatting>
  <conditionalFormatting sqref="F1:F44">
    <cfRule type="cellIs" dxfId="48" priority="4" operator="equal">
      <formula>"-"</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64D79"/>
    <outlinePr summaryBelow="0" summaryRight="0"/>
  </sheetPr>
  <dimension ref="A1:E65"/>
  <sheetViews>
    <sheetView workbookViewId="0">
      <pane ySplit="1" topLeftCell="A2" activePane="bottomLeft" state="frozen"/>
      <selection pane="bottomLeft" activeCell="B3" sqref="B3"/>
    </sheetView>
  </sheetViews>
  <sheetFormatPr defaultColWidth="14.4609375" defaultRowHeight="15.75" customHeight="1"/>
  <cols>
    <col min="1" max="1" width="12.07421875" customWidth="1"/>
    <col min="2" max="2" width="36.3046875" customWidth="1"/>
    <col min="3" max="3" width="39.3046875" customWidth="1"/>
    <col min="4" max="4" width="34" customWidth="1"/>
    <col min="5" max="5" width="4.84375" customWidth="1"/>
  </cols>
  <sheetData>
    <row r="1" spans="1:5" ht="15.75" customHeight="1">
      <c r="A1" s="10" t="s">
        <v>251</v>
      </c>
      <c r="B1" s="12" t="s">
        <v>253</v>
      </c>
      <c r="C1" s="12" t="s">
        <v>254</v>
      </c>
      <c r="D1" s="13" t="s">
        <v>6</v>
      </c>
      <c r="E1" s="10" t="s">
        <v>257</v>
      </c>
    </row>
    <row r="2" spans="1:5" ht="15.75" customHeight="1">
      <c r="A2" s="61" t="s">
        <v>251</v>
      </c>
      <c r="B2" s="61" t="s">
        <v>6036</v>
      </c>
      <c r="C2" s="61" t="s">
        <v>6128</v>
      </c>
      <c r="D2" s="61" t="s">
        <v>6129</v>
      </c>
      <c r="E2" s="61" t="s">
        <v>88</v>
      </c>
    </row>
    <row r="3" spans="1:5" ht="15.75" customHeight="1">
      <c r="A3" s="1"/>
      <c r="B3" s="1"/>
      <c r="C3" s="1" t="s">
        <v>6130</v>
      </c>
      <c r="D3" s="14" t="s">
        <v>6131</v>
      </c>
      <c r="E3" s="14"/>
    </row>
    <row r="4" spans="1:5" ht="15.75" customHeight="1">
      <c r="A4" s="1">
        <v>1</v>
      </c>
      <c r="B4" s="1" t="s">
        <v>6132</v>
      </c>
      <c r="C4" s="1" t="s">
        <v>6133</v>
      </c>
      <c r="D4" s="17"/>
      <c r="E4" s="14" t="s">
        <v>88</v>
      </c>
    </row>
    <row r="5" spans="1:5" ht="15.75" customHeight="1">
      <c r="A5" s="1">
        <v>2</v>
      </c>
      <c r="B5" s="1" t="s">
        <v>6134</v>
      </c>
      <c r="C5" s="1" t="s">
        <v>6135</v>
      </c>
      <c r="D5" s="17"/>
      <c r="E5" s="14" t="s">
        <v>88</v>
      </c>
    </row>
    <row r="6" spans="1:5" ht="15.75" customHeight="1">
      <c r="A6" s="1">
        <v>3</v>
      </c>
      <c r="B6" s="1" t="s">
        <v>6136</v>
      </c>
      <c r="C6" s="1" t="s">
        <v>6137</v>
      </c>
      <c r="D6" s="17"/>
      <c r="E6" s="14" t="s">
        <v>88</v>
      </c>
    </row>
    <row r="7" spans="1:5" ht="15.75" customHeight="1">
      <c r="A7" s="1">
        <v>4</v>
      </c>
      <c r="B7" s="1" t="s">
        <v>6138</v>
      </c>
      <c r="C7" s="1" t="s">
        <v>6139</v>
      </c>
      <c r="D7" s="17"/>
      <c r="E7" s="14" t="s">
        <v>88</v>
      </c>
    </row>
    <row r="8" spans="1:5" ht="15.75" customHeight="1">
      <c r="A8" s="1">
        <v>5</v>
      </c>
      <c r="B8" s="1" t="s">
        <v>6140</v>
      </c>
      <c r="C8" s="1" t="s">
        <v>6141</v>
      </c>
      <c r="D8" s="17"/>
      <c r="E8" s="14" t="s">
        <v>88</v>
      </c>
    </row>
    <row r="9" spans="1:5" ht="15.75" customHeight="1">
      <c r="A9" s="1">
        <v>6</v>
      </c>
      <c r="B9" s="1" t="s">
        <v>6142</v>
      </c>
      <c r="C9" s="1" t="s">
        <v>6143</v>
      </c>
      <c r="D9" s="17"/>
      <c r="E9" s="14" t="s">
        <v>88</v>
      </c>
    </row>
    <row r="10" spans="1:5" ht="15.75" customHeight="1">
      <c r="A10" s="1">
        <v>7</v>
      </c>
      <c r="B10" s="1" t="s">
        <v>6144</v>
      </c>
      <c r="C10" s="1" t="s">
        <v>6145</v>
      </c>
      <c r="D10" s="17"/>
      <c r="E10" s="14" t="s">
        <v>88</v>
      </c>
    </row>
    <row r="11" spans="1:5" ht="15.75" customHeight="1">
      <c r="A11" s="1">
        <v>8</v>
      </c>
      <c r="B11" s="1" t="s">
        <v>6146</v>
      </c>
      <c r="C11" s="1" t="s">
        <v>6147</v>
      </c>
      <c r="D11" s="17"/>
      <c r="E11" s="14" t="s">
        <v>88</v>
      </c>
    </row>
    <row r="12" spans="1:5" ht="15.75" customHeight="1">
      <c r="A12" s="1">
        <v>9</v>
      </c>
      <c r="B12" s="1" t="s">
        <v>6148</v>
      </c>
      <c r="C12" s="1" t="s">
        <v>6149</v>
      </c>
      <c r="D12" s="17"/>
      <c r="E12" s="14" t="s">
        <v>88</v>
      </c>
    </row>
    <row r="13" spans="1:5" ht="15.75" customHeight="1">
      <c r="A13" s="1">
        <v>10</v>
      </c>
      <c r="B13" s="1" t="s">
        <v>6150</v>
      </c>
      <c r="C13" s="1" t="s">
        <v>6151</v>
      </c>
      <c r="D13" s="17"/>
      <c r="E13" s="14" t="s">
        <v>88</v>
      </c>
    </row>
    <row r="14" spans="1:5" ht="15.75" customHeight="1">
      <c r="A14" s="1">
        <v>11</v>
      </c>
      <c r="B14" s="1" t="s">
        <v>6152</v>
      </c>
      <c r="C14" s="1" t="s">
        <v>6153</v>
      </c>
      <c r="D14" s="17"/>
      <c r="E14" s="14" t="s">
        <v>88</v>
      </c>
    </row>
    <row r="15" spans="1:5" ht="15.75" customHeight="1">
      <c r="A15" s="1">
        <v>12</v>
      </c>
      <c r="B15" s="1" t="s">
        <v>6154</v>
      </c>
      <c r="C15" s="1" t="s">
        <v>6155</v>
      </c>
      <c r="D15" s="17"/>
      <c r="E15" s="14" t="s">
        <v>88</v>
      </c>
    </row>
    <row r="16" spans="1:5" ht="15.75" customHeight="1">
      <c r="A16" s="1">
        <v>13</v>
      </c>
      <c r="B16" s="1" t="s">
        <v>6156</v>
      </c>
      <c r="C16" s="1" t="s">
        <v>6157</v>
      </c>
      <c r="D16" s="17"/>
      <c r="E16" s="14" t="s">
        <v>88</v>
      </c>
    </row>
    <row r="17" spans="1:5" ht="15.75" customHeight="1">
      <c r="A17" s="1">
        <v>14</v>
      </c>
      <c r="B17" s="1" t="s">
        <v>6158</v>
      </c>
      <c r="C17" s="1" t="s">
        <v>5560</v>
      </c>
      <c r="D17" s="17"/>
      <c r="E17" s="14" t="s">
        <v>88</v>
      </c>
    </row>
    <row r="18" spans="1:5" ht="15.75" customHeight="1">
      <c r="A18" s="1">
        <v>15</v>
      </c>
      <c r="B18" s="1" t="s">
        <v>6159</v>
      </c>
      <c r="C18" s="1" t="s">
        <v>6160</v>
      </c>
      <c r="D18" s="17"/>
      <c r="E18" s="14" t="s">
        <v>88</v>
      </c>
    </row>
    <row r="19" spans="1:5" ht="15.75" customHeight="1">
      <c r="A19" s="1">
        <v>16</v>
      </c>
      <c r="B19" s="1" t="s">
        <v>6161</v>
      </c>
      <c r="C19" s="1" t="s">
        <v>6162</v>
      </c>
      <c r="D19" s="17"/>
      <c r="E19" s="14" t="s">
        <v>88</v>
      </c>
    </row>
    <row r="20" spans="1:5" ht="15.75" customHeight="1">
      <c r="A20" s="1">
        <v>17</v>
      </c>
      <c r="B20" s="1" t="s">
        <v>6163</v>
      </c>
      <c r="C20" s="1" t="s">
        <v>6164</v>
      </c>
      <c r="D20" s="17"/>
      <c r="E20" s="14" t="s">
        <v>88</v>
      </c>
    </row>
    <row r="21" spans="1:5" ht="15.75" customHeight="1">
      <c r="A21" s="1">
        <v>18</v>
      </c>
      <c r="B21" s="1" t="s">
        <v>6165</v>
      </c>
      <c r="C21" s="1" t="s">
        <v>6166</v>
      </c>
      <c r="D21" s="17"/>
      <c r="E21" s="14" t="s">
        <v>88</v>
      </c>
    </row>
    <row r="22" spans="1:5" ht="15.75" customHeight="1">
      <c r="A22" s="1">
        <v>19</v>
      </c>
      <c r="B22" s="1" t="s">
        <v>6167</v>
      </c>
      <c r="C22" s="1" t="s">
        <v>6168</v>
      </c>
      <c r="D22" s="17"/>
      <c r="E22" s="14" t="s">
        <v>88</v>
      </c>
    </row>
    <row r="23" spans="1:5" ht="15.75" customHeight="1">
      <c r="A23" s="1">
        <v>20</v>
      </c>
      <c r="B23" s="1" t="s">
        <v>6169</v>
      </c>
      <c r="C23" s="1" t="s">
        <v>6170</v>
      </c>
      <c r="D23" s="17"/>
      <c r="E23" s="14" t="s">
        <v>88</v>
      </c>
    </row>
    <row r="24" spans="1:5" ht="15.75" customHeight="1">
      <c r="A24" s="1">
        <v>21</v>
      </c>
      <c r="B24" s="1" t="s">
        <v>6171</v>
      </c>
      <c r="C24" s="1" t="s">
        <v>6172</v>
      </c>
      <c r="D24" s="17"/>
      <c r="E24" s="14" t="s">
        <v>88</v>
      </c>
    </row>
    <row r="25" spans="1:5" ht="15.75" customHeight="1">
      <c r="A25" s="1">
        <v>22</v>
      </c>
      <c r="B25" s="1" t="s">
        <v>6173</v>
      </c>
      <c r="C25" s="1" t="s">
        <v>6174</v>
      </c>
      <c r="D25" s="17"/>
      <c r="E25" s="14" t="s">
        <v>88</v>
      </c>
    </row>
    <row r="26" spans="1:5" ht="15.75" customHeight="1">
      <c r="A26" s="1">
        <v>23</v>
      </c>
      <c r="B26" s="1" t="s">
        <v>6175</v>
      </c>
      <c r="C26" s="1" t="s">
        <v>6176</v>
      </c>
      <c r="D26" s="14" t="s">
        <v>6177</v>
      </c>
      <c r="E26" s="14" t="s">
        <v>88</v>
      </c>
    </row>
    <row r="27" spans="1:5" ht="15.75" customHeight="1">
      <c r="A27" s="1">
        <v>24</v>
      </c>
      <c r="B27" s="1" t="s">
        <v>6178</v>
      </c>
      <c r="C27" s="1" t="s">
        <v>6179</v>
      </c>
      <c r="D27" s="17"/>
      <c r="E27" s="14" t="s">
        <v>88</v>
      </c>
    </row>
    <row r="28" spans="1:5" ht="15.75" customHeight="1">
      <c r="A28" s="1">
        <v>25</v>
      </c>
      <c r="B28" s="1" t="s">
        <v>6180</v>
      </c>
      <c r="C28" s="1" t="s">
        <v>6181</v>
      </c>
      <c r="D28" s="17"/>
      <c r="E28" s="14" t="s">
        <v>88</v>
      </c>
    </row>
    <row r="29" spans="1:5" ht="15.75" customHeight="1">
      <c r="A29" s="1">
        <v>26</v>
      </c>
      <c r="B29" s="1" t="s">
        <v>6182</v>
      </c>
      <c r="C29" s="1" t="s">
        <v>6183</v>
      </c>
      <c r="D29" s="17"/>
      <c r="E29" s="14" t="s">
        <v>88</v>
      </c>
    </row>
    <row r="30" spans="1:5" ht="12.45">
      <c r="A30" s="1">
        <v>27</v>
      </c>
      <c r="B30" s="1" t="s">
        <v>6184</v>
      </c>
      <c r="C30" s="1" t="s">
        <v>6185</v>
      </c>
      <c r="D30" s="17"/>
      <c r="E30" s="14" t="s">
        <v>88</v>
      </c>
    </row>
    <row r="31" spans="1:5" ht="12.45">
      <c r="A31" s="1">
        <v>28</v>
      </c>
      <c r="B31" s="1" t="s">
        <v>6186</v>
      </c>
      <c r="C31" s="1" t="s">
        <v>6187</v>
      </c>
      <c r="D31" s="17"/>
      <c r="E31" s="14" t="s">
        <v>88</v>
      </c>
    </row>
    <row r="32" spans="1:5" ht="12.45">
      <c r="A32" s="1">
        <v>29</v>
      </c>
      <c r="B32" s="1" t="s">
        <v>6188</v>
      </c>
      <c r="C32" s="1" t="s">
        <v>6189</v>
      </c>
      <c r="D32" s="17"/>
      <c r="E32" s="14" t="s">
        <v>88</v>
      </c>
    </row>
    <row r="33" spans="1:5" ht="12.45">
      <c r="A33" s="1">
        <v>30</v>
      </c>
      <c r="B33" s="1" t="s">
        <v>6190</v>
      </c>
      <c r="C33" s="1" t="s">
        <v>6191</v>
      </c>
      <c r="D33" s="17"/>
      <c r="E33" s="14" t="s">
        <v>88</v>
      </c>
    </row>
    <row r="34" spans="1:5" ht="12.45">
      <c r="A34" s="1">
        <v>31</v>
      </c>
      <c r="B34" s="1" t="s">
        <v>6192</v>
      </c>
      <c r="C34" s="1" t="s">
        <v>6193</v>
      </c>
      <c r="D34" s="17"/>
      <c r="E34" s="14" t="s">
        <v>88</v>
      </c>
    </row>
    <row r="35" spans="1:5" ht="12.45">
      <c r="A35" s="1">
        <v>32</v>
      </c>
      <c r="B35" s="1" t="s">
        <v>6194</v>
      </c>
      <c r="C35" s="1" t="s">
        <v>6195</v>
      </c>
      <c r="D35" s="17"/>
      <c r="E35" s="14" t="s">
        <v>88</v>
      </c>
    </row>
    <row r="36" spans="1:5" ht="12.45">
      <c r="A36" s="1">
        <v>33</v>
      </c>
      <c r="B36" s="1" t="s">
        <v>6196</v>
      </c>
      <c r="C36" s="1" t="s">
        <v>6197</v>
      </c>
      <c r="D36" s="17"/>
      <c r="E36" s="14" t="s">
        <v>88</v>
      </c>
    </row>
    <row r="37" spans="1:5" ht="12.45">
      <c r="A37" s="1">
        <v>34</v>
      </c>
      <c r="B37" s="1" t="s">
        <v>6198</v>
      </c>
      <c r="C37" s="1" t="s">
        <v>6199</v>
      </c>
      <c r="D37" s="17"/>
      <c r="E37" s="14" t="s">
        <v>88</v>
      </c>
    </row>
    <row r="38" spans="1:5" ht="12.45">
      <c r="A38" s="1">
        <v>35</v>
      </c>
      <c r="B38" s="1" t="s">
        <v>6200</v>
      </c>
      <c r="C38" s="1" t="s">
        <v>6201</v>
      </c>
      <c r="D38" s="17"/>
      <c r="E38" s="14" t="s">
        <v>88</v>
      </c>
    </row>
    <row r="39" spans="1:5" ht="12.45">
      <c r="A39" s="1">
        <v>36</v>
      </c>
      <c r="B39" s="1" t="s">
        <v>6202</v>
      </c>
      <c r="C39" s="1" t="s">
        <v>6203</v>
      </c>
      <c r="D39" s="17"/>
      <c r="E39" s="14" t="s">
        <v>88</v>
      </c>
    </row>
    <row r="40" spans="1:5" ht="12.45">
      <c r="A40" s="1">
        <v>37</v>
      </c>
      <c r="B40" s="1" t="s">
        <v>6204</v>
      </c>
      <c r="C40" s="1" t="s">
        <v>6205</v>
      </c>
      <c r="D40" s="17"/>
      <c r="E40" s="14" t="s">
        <v>88</v>
      </c>
    </row>
    <row r="41" spans="1:5" ht="12.45">
      <c r="A41" s="1">
        <v>38</v>
      </c>
      <c r="B41" s="1" t="s">
        <v>6206</v>
      </c>
      <c r="C41" s="1" t="s">
        <v>6207</v>
      </c>
      <c r="D41" s="17"/>
      <c r="E41" s="14" t="s">
        <v>88</v>
      </c>
    </row>
    <row r="42" spans="1:5" ht="12.45">
      <c r="A42" s="1">
        <v>39</v>
      </c>
      <c r="B42" s="1" t="s">
        <v>6208</v>
      </c>
      <c r="C42" s="1" t="s">
        <v>6209</v>
      </c>
      <c r="D42" s="17"/>
      <c r="E42" s="14" t="s">
        <v>88</v>
      </c>
    </row>
    <row r="43" spans="1:5" ht="12.45">
      <c r="A43" s="1">
        <v>40</v>
      </c>
      <c r="B43" s="1" t="s">
        <v>6210</v>
      </c>
      <c r="C43" s="1" t="s">
        <v>6211</v>
      </c>
      <c r="D43" s="17"/>
      <c r="E43" s="14" t="s">
        <v>88</v>
      </c>
    </row>
    <row r="44" spans="1:5" ht="12.45">
      <c r="A44" s="1">
        <v>41</v>
      </c>
      <c r="B44" s="1" t="s">
        <v>6212</v>
      </c>
      <c r="C44" s="1" t="s">
        <v>6213</v>
      </c>
      <c r="D44" s="17"/>
      <c r="E44" s="14" t="s">
        <v>88</v>
      </c>
    </row>
    <row r="45" spans="1:5" ht="12.45">
      <c r="A45" s="1">
        <v>42</v>
      </c>
      <c r="B45" s="1" t="s">
        <v>6214</v>
      </c>
      <c r="C45" s="1" t="s">
        <v>6215</v>
      </c>
      <c r="D45" s="17"/>
      <c r="E45" s="14" t="s">
        <v>88</v>
      </c>
    </row>
    <row r="46" spans="1:5" ht="12.45">
      <c r="A46" s="1">
        <v>43</v>
      </c>
      <c r="B46" s="1" t="s">
        <v>6216</v>
      </c>
      <c r="C46" s="1" t="s">
        <v>6217</v>
      </c>
      <c r="D46" s="17"/>
      <c r="E46" s="14" t="s">
        <v>88</v>
      </c>
    </row>
    <row r="47" spans="1:5" ht="12.45">
      <c r="A47" s="1">
        <v>44</v>
      </c>
      <c r="B47" s="1" t="s">
        <v>6218</v>
      </c>
      <c r="C47" s="1" t="s">
        <v>6219</v>
      </c>
      <c r="D47" s="14" t="s">
        <v>6220</v>
      </c>
      <c r="E47" s="14" t="s">
        <v>88</v>
      </c>
    </row>
    <row r="48" spans="1:5" ht="12.45">
      <c r="A48" s="1">
        <v>45</v>
      </c>
      <c r="B48" s="1" t="s">
        <v>6221</v>
      </c>
      <c r="C48" s="1" t="s">
        <v>6222</v>
      </c>
      <c r="D48" s="17"/>
      <c r="E48" s="14" t="s">
        <v>88</v>
      </c>
    </row>
    <row r="49" spans="1:5" ht="12.45">
      <c r="A49" s="1">
        <v>46</v>
      </c>
      <c r="B49" s="1" t="s">
        <v>6223</v>
      </c>
      <c r="C49" s="1" t="s">
        <v>6224</v>
      </c>
      <c r="D49" s="17"/>
      <c r="E49" s="14" t="s">
        <v>88</v>
      </c>
    </row>
    <row r="50" spans="1:5" ht="12.45">
      <c r="A50" s="1">
        <v>47</v>
      </c>
      <c r="B50" s="1" t="s">
        <v>6225</v>
      </c>
      <c r="C50" s="1" t="s">
        <v>6226</v>
      </c>
      <c r="D50" s="17"/>
      <c r="E50" s="14" t="s">
        <v>88</v>
      </c>
    </row>
    <row r="51" spans="1:5" ht="12.45">
      <c r="A51" s="1">
        <v>48</v>
      </c>
      <c r="B51" s="1" t="s">
        <v>6227</v>
      </c>
      <c r="C51" s="1" t="s">
        <v>6228</v>
      </c>
      <c r="D51" s="17"/>
      <c r="E51" s="14" t="s">
        <v>88</v>
      </c>
    </row>
    <row r="52" spans="1:5" ht="12.45">
      <c r="A52" s="1">
        <v>49</v>
      </c>
      <c r="B52" s="1" t="s">
        <v>6229</v>
      </c>
      <c r="C52" s="1" t="s">
        <v>6230</v>
      </c>
      <c r="D52" s="17"/>
      <c r="E52" s="14" t="s">
        <v>88</v>
      </c>
    </row>
    <row r="53" spans="1:5" ht="12.45">
      <c r="A53" s="1">
        <v>50</v>
      </c>
      <c r="B53" s="1" t="s">
        <v>6231</v>
      </c>
      <c r="C53" s="1" t="s">
        <v>6232</v>
      </c>
      <c r="D53" s="17"/>
      <c r="E53" s="14" t="s">
        <v>88</v>
      </c>
    </row>
    <row r="54" spans="1:5" ht="12.45">
      <c r="A54" s="1">
        <v>51</v>
      </c>
      <c r="B54" s="1" t="s">
        <v>6233</v>
      </c>
      <c r="C54" s="1" t="s">
        <v>6234</v>
      </c>
      <c r="D54" s="17"/>
      <c r="E54" s="14" t="s">
        <v>88</v>
      </c>
    </row>
    <row r="55" spans="1:5" ht="12.45">
      <c r="A55" s="1">
        <v>52</v>
      </c>
      <c r="B55" s="1" t="s">
        <v>6235</v>
      </c>
      <c r="C55" s="1" t="s">
        <v>6236</v>
      </c>
      <c r="D55" s="17"/>
      <c r="E55" s="14" t="s">
        <v>88</v>
      </c>
    </row>
    <row r="56" spans="1:5" ht="12.45">
      <c r="A56" s="1">
        <v>53</v>
      </c>
      <c r="B56" s="1" t="s">
        <v>6237</v>
      </c>
      <c r="C56" s="1" t="s">
        <v>6238</v>
      </c>
      <c r="D56" s="17"/>
      <c r="E56" s="14" t="s">
        <v>88</v>
      </c>
    </row>
    <row r="57" spans="1:5" ht="12.45">
      <c r="A57" s="1">
        <v>54</v>
      </c>
      <c r="B57" s="1" t="s">
        <v>6239</v>
      </c>
      <c r="C57" s="1" t="s">
        <v>6240</v>
      </c>
      <c r="D57" s="17"/>
      <c r="E57" s="14" t="s">
        <v>88</v>
      </c>
    </row>
    <row r="58" spans="1:5" ht="12.45">
      <c r="A58" s="1">
        <v>55</v>
      </c>
      <c r="B58" s="1" t="s">
        <v>6241</v>
      </c>
      <c r="C58" s="1" t="s">
        <v>6242</v>
      </c>
      <c r="D58" s="17"/>
      <c r="E58" s="14" t="s">
        <v>88</v>
      </c>
    </row>
    <row r="59" spans="1:5" ht="12.45">
      <c r="A59" s="1">
        <v>56</v>
      </c>
      <c r="B59" s="1" t="s">
        <v>6243</v>
      </c>
      <c r="C59" s="1" t="s">
        <v>6244</v>
      </c>
      <c r="D59" s="17"/>
      <c r="E59" s="14" t="s">
        <v>88</v>
      </c>
    </row>
    <row r="60" spans="1:5" ht="12.45">
      <c r="A60" s="1">
        <v>57</v>
      </c>
      <c r="B60" s="1" t="s">
        <v>6245</v>
      </c>
      <c r="C60" s="1" t="s">
        <v>6246</v>
      </c>
      <c r="D60" s="17"/>
      <c r="E60" s="14" t="s">
        <v>88</v>
      </c>
    </row>
    <row r="61" spans="1:5" ht="12.45">
      <c r="A61" s="1">
        <v>58</v>
      </c>
      <c r="B61" s="1" t="s">
        <v>6247</v>
      </c>
      <c r="C61" s="1" t="s">
        <v>6248</v>
      </c>
      <c r="D61" s="17"/>
      <c r="E61" s="14" t="s">
        <v>88</v>
      </c>
    </row>
    <row r="62" spans="1:5" ht="12.45">
      <c r="A62" s="1">
        <v>59</v>
      </c>
      <c r="B62" s="1" t="s">
        <v>6249</v>
      </c>
      <c r="C62" s="1" t="s">
        <v>6250</v>
      </c>
      <c r="D62" s="17"/>
      <c r="E62" s="14" t="s">
        <v>88</v>
      </c>
    </row>
    <row r="63" spans="1:5" ht="12.45">
      <c r="A63" s="1">
        <v>60</v>
      </c>
      <c r="B63" s="1" t="s">
        <v>6251</v>
      </c>
      <c r="C63" s="1" t="s">
        <v>6252</v>
      </c>
      <c r="E63" s="14" t="s">
        <v>88</v>
      </c>
    </row>
    <row r="64" spans="1:5" ht="12.45">
      <c r="A64" s="62" t="s">
        <v>251</v>
      </c>
      <c r="B64" s="59" t="s">
        <v>6253</v>
      </c>
      <c r="C64" s="63"/>
      <c r="D64" s="33" t="s">
        <v>623</v>
      </c>
      <c r="E64" s="35">
        <f>COUNTA(E4:E63)-COUNTIF(E4:E63,"~")</f>
        <v>60</v>
      </c>
    </row>
    <row r="65" spans="1:5" ht="12.45">
      <c r="A65" s="14" t="s">
        <v>251</v>
      </c>
      <c r="C65" s="17"/>
      <c r="D65" s="33" t="s">
        <v>625</v>
      </c>
      <c r="E65" s="35">
        <f>COUNTIF(E4:E63, "o")</f>
        <v>60</v>
      </c>
    </row>
  </sheetData>
  <conditionalFormatting sqref="E1:E65">
    <cfRule type="cellIs" dxfId="47" priority="1" operator="equal">
      <formula>"~"</formula>
    </cfRule>
  </conditionalFormatting>
  <conditionalFormatting sqref="E1:E65">
    <cfRule type="cellIs" dxfId="46" priority="2" operator="equal">
      <formula>"O"</formula>
    </cfRule>
  </conditionalFormatting>
  <conditionalFormatting sqref="E1:E65">
    <cfRule type="cellIs" dxfId="45" priority="3" operator="equal">
      <formula>"X"</formula>
    </cfRule>
  </conditionalFormatting>
  <conditionalFormatting sqref="E1:E65">
    <cfRule type="cellIs" dxfId="44" priority="4" operator="equal">
      <formula>"-"</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A64D79"/>
    <outlinePr summaryBelow="0" summaryRight="0"/>
  </sheetPr>
  <dimension ref="A1:E33"/>
  <sheetViews>
    <sheetView workbookViewId="0">
      <pane ySplit="1" topLeftCell="A2" activePane="bottomLeft" state="frozen"/>
      <selection pane="bottomLeft" activeCell="B3" sqref="B3"/>
    </sheetView>
  </sheetViews>
  <sheetFormatPr defaultColWidth="14.4609375" defaultRowHeight="15.75" customHeight="1"/>
  <cols>
    <col min="1" max="1" width="12.07421875" customWidth="1"/>
    <col min="2" max="2" width="36.3046875" customWidth="1"/>
    <col min="3" max="3" width="39.3046875" customWidth="1"/>
    <col min="4" max="4" width="34" customWidth="1"/>
    <col min="5" max="5" width="4.84375" customWidth="1"/>
  </cols>
  <sheetData>
    <row r="1" spans="1:5" ht="15.75" customHeight="1">
      <c r="A1" s="64" t="s">
        <v>251</v>
      </c>
      <c r="B1" s="12" t="s">
        <v>253</v>
      </c>
      <c r="C1" s="12" t="s">
        <v>254</v>
      </c>
      <c r="D1" s="13" t="s">
        <v>6</v>
      </c>
      <c r="E1" s="10" t="s">
        <v>257</v>
      </c>
    </row>
    <row r="2" spans="1:5" ht="15.75" customHeight="1">
      <c r="A2" s="61" t="s">
        <v>251</v>
      </c>
      <c r="B2" s="61" t="s">
        <v>6254</v>
      </c>
      <c r="C2" s="61" t="s">
        <v>6255</v>
      </c>
      <c r="D2" s="61" t="s">
        <v>6256</v>
      </c>
      <c r="E2" s="61" t="s">
        <v>88</v>
      </c>
    </row>
    <row r="3" spans="1:5" ht="15.75" customHeight="1">
      <c r="A3" s="1"/>
      <c r="B3" s="1"/>
      <c r="C3" s="1" t="s">
        <v>6130</v>
      </c>
      <c r="D3" s="14" t="s">
        <v>6131</v>
      </c>
      <c r="E3" s="14"/>
    </row>
    <row r="4" spans="1:5" ht="15.75" customHeight="1">
      <c r="A4" s="1">
        <v>1</v>
      </c>
      <c r="B4" s="1" t="s">
        <v>6257</v>
      </c>
      <c r="C4" s="1" t="s">
        <v>6258</v>
      </c>
      <c r="D4" s="17"/>
      <c r="E4" s="14" t="s">
        <v>88</v>
      </c>
    </row>
    <row r="5" spans="1:5" ht="15.75" customHeight="1">
      <c r="A5" s="1">
        <v>2</v>
      </c>
      <c r="B5" s="1" t="s">
        <v>6259</v>
      </c>
      <c r="C5" s="1" t="s">
        <v>6260</v>
      </c>
      <c r="D5" s="17"/>
      <c r="E5" s="14" t="s">
        <v>88</v>
      </c>
    </row>
    <row r="6" spans="1:5" ht="15.75" customHeight="1">
      <c r="A6" s="1">
        <v>3</v>
      </c>
      <c r="B6" s="1" t="s">
        <v>6261</v>
      </c>
      <c r="C6" s="1" t="s">
        <v>6262</v>
      </c>
      <c r="D6" s="17"/>
      <c r="E6" s="14" t="s">
        <v>88</v>
      </c>
    </row>
    <row r="7" spans="1:5" ht="15.75" customHeight="1">
      <c r="A7" s="1">
        <v>4</v>
      </c>
      <c r="B7" s="1" t="s">
        <v>6263</v>
      </c>
      <c r="C7" s="1" t="s">
        <v>6264</v>
      </c>
      <c r="D7" s="17"/>
      <c r="E7" s="14" t="s">
        <v>88</v>
      </c>
    </row>
    <row r="8" spans="1:5" ht="15.75" customHeight="1">
      <c r="A8" s="1">
        <v>5</v>
      </c>
      <c r="B8" s="1" t="s">
        <v>6265</v>
      </c>
      <c r="C8" s="1" t="s">
        <v>6266</v>
      </c>
      <c r="D8" s="17"/>
      <c r="E8" s="14" t="s">
        <v>88</v>
      </c>
    </row>
    <row r="9" spans="1:5" ht="15.75" customHeight="1">
      <c r="A9" s="1">
        <v>6</v>
      </c>
      <c r="B9" s="1" t="s">
        <v>6267</v>
      </c>
      <c r="C9" s="1" t="s">
        <v>6268</v>
      </c>
      <c r="D9" s="17"/>
      <c r="E9" s="14" t="s">
        <v>88</v>
      </c>
    </row>
    <row r="10" spans="1:5" ht="15.75" customHeight="1">
      <c r="A10" s="1">
        <v>7</v>
      </c>
      <c r="B10" s="1" t="s">
        <v>6269</v>
      </c>
      <c r="C10" s="1" t="s">
        <v>6270</v>
      </c>
      <c r="D10" s="14" t="s">
        <v>6271</v>
      </c>
      <c r="E10" s="14" t="s">
        <v>88</v>
      </c>
    </row>
    <row r="11" spans="1:5" ht="15.75" customHeight="1">
      <c r="A11" s="1">
        <v>8</v>
      </c>
      <c r="B11" s="1" t="s">
        <v>6272</v>
      </c>
      <c r="C11" s="1" t="s">
        <v>6273</v>
      </c>
      <c r="D11" s="17"/>
      <c r="E11" s="14" t="s">
        <v>88</v>
      </c>
    </row>
    <row r="12" spans="1:5" ht="15.75" customHeight="1">
      <c r="A12" s="1">
        <v>9</v>
      </c>
      <c r="B12" s="1" t="s">
        <v>6274</v>
      </c>
      <c r="C12" s="1" t="s">
        <v>6275</v>
      </c>
      <c r="D12" s="17"/>
      <c r="E12" s="14" t="s">
        <v>88</v>
      </c>
    </row>
    <row r="13" spans="1:5" ht="15.75" customHeight="1">
      <c r="A13" s="1">
        <v>10</v>
      </c>
      <c r="B13" s="1" t="s">
        <v>6276</v>
      </c>
      <c r="C13" s="1" t="s">
        <v>6277</v>
      </c>
      <c r="D13" s="17"/>
      <c r="E13" s="14" t="s">
        <v>88</v>
      </c>
    </row>
    <row r="14" spans="1:5" ht="15.75" customHeight="1">
      <c r="A14" s="1">
        <v>11</v>
      </c>
      <c r="B14" s="1" t="s">
        <v>6278</v>
      </c>
      <c r="C14" s="1" t="s">
        <v>6279</v>
      </c>
      <c r="D14" s="17"/>
      <c r="E14" s="14" t="s">
        <v>88</v>
      </c>
    </row>
    <row r="15" spans="1:5" ht="15.75" customHeight="1">
      <c r="A15" s="1">
        <v>12</v>
      </c>
      <c r="B15" s="1" t="s">
        <v>6280</v>
      </c>
      <c r="C15" s="1" t="s">
        <v>6281</v>
      </c>
      <c r="D15" s="17"/>
      <c r="E15" s="14" t="s">
        <v>88</v>
      </c>
    </row>
    <row r="16" spans="1:5" ht="15.75" customHeight="1">
      <c r="A16" s="1">
        <v>13</v>
      </c>
      <c r="B16" s="1" t="s">
        <v>6282</v>
      </c>
      <c r="C16" s="1" t="s">
        <v>6283</v>
      </c>
      <c r="D16" s="17"/>
      <c r="E16" s="14" t="s">
        <v>88</v>
      </c>
    </row>
    <row r="17" spans="1:5" ht="15.75" customHeight="1">
      <c r="A17" s="1">
        <v>14</v>
      </c>
      <c r="B17" s="1" t="s">
        <v>6284</v>
      </c>
      <c r="C17" s="1" t="s">
        <v>6285</v>
      </c>
      <c r="D17" s="17"/>
      <c r="E17" s="14" t="s">
        <v>88</v>
      </c>
    </row>
    <row r="18" spans="1:5" ht="15.75" customHeight="1">
      <c r="A18" s="1">
        <v>15</v>
      </c>
      <c r="B18" s="1" t="s">
        <v>6286</v>
      </c>
      <c r="C18" s="1" t="s">
        <v>6287</v>
      </c>
      <c r="D18" s="17"/>
      <c r="E18" s="14" t="s">
        <v>88</v>
      </c>
    </row>
    <row r="19" spans="1:5" ht="15.75" customHeight="1">
      <c r="A19" s="1">
        <v>16</v>
      </c>
      <c r="B19" s="1" t="s">
        <v>6288</v>
      </c>
      <c r="C19" s="1" t="s">
        <v>6289</v>
      </c>
      <c r="D19" s="17"/>
      <c r="E19" s="14" t="s">
        <v>88</v>
      </c>
    </row>
    <row r="20" spans="1:5" ht="15.75" customHeight="1">
      <c r="A20" s="1">
        <v>17</v>
      </c>
      <c r="B20" s="1" t="s">
        <v>6290</v>
      </c>
      <c r="C20" s="1" t="s">
        <v>6291</v>
      </c>
      <c r="D20" s="17"/>
      <c r="E20" s="14" t="s">
        <v>88</v>
      </c>
    </row>
    <row r="21" spans="1:5" ht="15.75" customHeight="1">
      <c r="A21" s="1">
        <v>18</v>
      </c>
      <c r="B21" s="1" t="s">
        <v>6292</v>
      </c>
      <c r="C21" s="1" t="s">
        <v>6293</v>
      </c>
      <c r="D21" s="17"/>
      <c r="E21" s="14" t="s">
        <v>88</v>
      </c>
    </row>
    <row r="22" spans="1:5" ht="15.75" customHeight="1">
      <c r="A22" s="1">
        <v>19</v>
      </c>
      <c r="B22" s="1" t="s">
        <v>6294</v>
      </c>
      <c r="C22" s="1" t="s">
        <v>6295</v>
      </c>
      <c r="D22" s="17"/>
      <c r="E22" s="14" t="s">
        <v>88</v>
      </c>
    </row>
    <row r="23" spans="1:5" ht="15.75" customHeight="1">
      <c r="A23" s="1">
        <v>20</v>
      </c>
      <c r="B23" s="1" t="s">
        <v>6296</v>
      </c>
      <c r="C23" s="1" t="s">
        <v>6297</v>
      </c>
      <c r="D23" s="17"/>
      <c r="E23" s="14" t="s">
        <v>88</v>
      </c>
    </row>
    <row r="24" spans="1:5" ht="15.75" customHeight="1">
      <c r="A24" s="1">
        <v>21</v>
      </c>
      <c r="B24" s="1" t="s">
        <v>6298</v>
      </c>
      <c r="C24" s="1" t="s">
        <v>6299</v>
      </c>
      <c r="D24" s="17"/>
      <c r="E24" s="14" t="s">
        <v>88</v>
      </c>
    </row>
    <row r="25" spans="1:5" ht="15.75" customHeight="1">
      <c r="A25" s="1">
        <v>22</v>
      </c>
      <c r="B25" s="1" t="s">
        <v>6300</v>
      </c>
      <c r="C25" s="1" t="s">
        <v>6301</v>
      </c>
      <c r="D25" s="17"/>
      <c r="E25" s="14" t="s">
        <v>88</v>
      </c>
    </row>
    <row r="26" spans="1:5" ht="15.75" customHeight="1">
      <c r="A26" s="1">
        <v>23</v>
      </c>
      <c r="B26" s="1" t="s">
        <v>6302</v>
      </c>
      <c r="C26" s="1" t="s">
        <v>6303</v>
      </c>
      <c r="D26" s="17"/>
      <c r="E26" s="14" t="s">
        <v>88</v>
      </c>
    </row>
    <row r="27" spans="1:5" ht="15.75" customHeight="1">
      <c r="A27" s="1">
        <v>24</v>
      </c>
      <c r="B27" s="1" t="s">
        <v>6304</v>
      </c>
      <c r="C27" s="1" t="s">
        <v>6305</v>
      </c>
      <c r="D27" s="17"/>
      <c r="E27" s="14" t="s">
        <v>88</v>
      </c>
    </row>
    <row r="28" spans="1:5" ht="15.75" customHeight="1">
      <c r="A28" s="1">
        <v>25</v>
      </c>
      <c r="B28" s="1" t="s">
        <v>6306</v>
      </c>
      <c r="C28" s="1" t="s">
        <v>194</v>
      </c>
      <c r="D28" s="17"/>
      <c r="E28" s="14" t="s">
        <v>88</v>
      </c>
    </row>
    <row r="29" spans="1:5" ht="15.75" customHeight="1">
      <c r="A29" s="1">
        <v>26</v>
      </c>
      <c r="B29" s="1" t="s">
        <v>6307</v>
      </c>
      <c r="C29" s="1" t="s">
        <v>237</v>
      </c>
      <c r="D29" s="17"/>
      <c r="E29" s="14" t="s">
        <v>88</v>
      </c>
    </row>
    <row r="30" spans="1:5" ht="12.45">
      <c r="A30" s="1">
        <v>27</v>
      </c>
      <c r="B30" s="1" t="s">
        <v>6308</v>
      </c>
      <c r="C30" s="1" t="s">
        <v>6309</v>
      </c>
      <c r="D30" s="17"/>
      <c r="E30" s="14" t="s">
        <v>88</v>
      </c>
    </row>
    <row r="31" spans="1:5" ht="12.45">
      <c r="A31" s="1">
        <v>28</v>
      </c>
      <c r="B31" s="1" t="s">
        <v>6310</v>
      </c>
      <c r="C31" s="1" t="s">
        <v>5323</v>
      </c>
      <c r="D31" s="17"/>
      <c r="E31" s="14" t="s">
        <v>88</v>
      </c>
    </row>
    <row r="32" spans="1:5" ht="12.45">
      <c r="A32" s="62" t="s">
        <v>251</v>
      </c>
      <c r="B32" s="59" t="s">
        <v>6311</v>
      </c>
      <c r="C32" s="63"/>
      <c r="D32" s="33" t="s">
        <v>623</v>
      </c>
      <c r="E32" s="35">
        <f>COUNTA(E4:E31)-COUNTIF(E4:E31,"~")</f>
        <v>28</v>
      </c>
    </row>
    <row r="33" spans="1:5" ht="12.45">
      <c r="A33" s="14" t="s">
        <v>251</v>
      </c>
      <c r="C33" s="17"/>
      <c r="D33" s="33" t="s">
        <v>625</v>
      </c>
      <c r="E33" s="35">
        <f>COUNTIF(E4:E31, "o")</f>
        <v>28</v>
      </c>
    </row>
  </sheetData>
  <conditionalFormatting sqref="E1:E33">
    <cfRule type="cellIs" dxfId="43" priority="1" operator="equal">
      <formula>"~"</formula>
    </cfRule>
  </conditionalFormatting>
  <conditionalFormatting sqref="E1:E33">
    <cfRule type="cellIs" dxfId="42" priority="2" operator="equal">
      <formula>"O"</formula>
    </cfRule>
  </conditionalFormatting>
  <conditionalFormatting sqref="E1:E33">
    <cfRule type="cellIs" dxfId="41" priority="3" operator="equal">
      <formula>"X"</formula>
    </cfRule>
  </conditionalFormatting>
  <conditionalFormatting sqref="E1:E33">
    <cfRule type="cellIs" dxfId="40" priority="4" operator="equal">
      <formula>"-"</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A64D79"/>
    <outlinePr summaryBelow="0" summaryRight="0"/>
  </sheetPr>
  <dimension ref="A1:F65"/>
  <sheetViews>
    <sheetView workbookViewId="0">
      <pane ySplit="1" topLeftCell="A2" activePane="bottomLeft" state="frozen"/>
      <selection pane="bottomLeft" activeCell="B3" sqref="B3"/>
    </sheetView>
  </sheetViews>
  <sheetFormatPr defaultColWidth="14.4609375" defaultRowHeight="15.75" customHeight="1"/>
  <cols>
    <col min="1" max="1" width="12.07421875" customWidth="1"/>
    <col min="2" max="2" width="36.3046875" customWidth="1"/>
    <col min="3" max="3" width="39.3046875" customWidth="1"/>
    <col min="4" max="4" width="16.53515625" customWidth="1"/>
    <col min="5" max="5" width="34" customWidth="1"/>
    <col min="6" max="6" width="4.84375" customWidth="1"/>
  </cols>
  <sheetData>
    <row r="1" spans="1:6" ht="15.75" customHeight="1">
      <c r="A1" s="65" t="s">
        <v>251</v>
      </c>
      <c r="B1" s="66" t="s">
        <v>253</v>
      </c>
      <c r="C1" s="66" t="s">
        <v>254</v>
      </c>
      <c r="D1" s="65" t="s">
        <v>6312</v>
      </c>
      <c r="E1" s="67" t="s">
        <v>6</v>
      </c>
      <c r="F1" s="10" t="s">
        <v>257</v>
      </c>
    </row>
    <row r="2" spans="1:6" ht="15.75" customHeight="1">
      <c r="A2" s="68" t="s">
        <v>251</v>
      </c>
      <c r="B2" s="68" t="s">
        <v>6036</v>
      </c>
      <c r="C2" s="68" t="s">
        <v>6128</v>
      </c>
      <c r="D2" s="68"/>
      <c r="E2" s="68" t="s">
        <v>6129</v>
      </c>
      <c r="F2" s="61" t="s">
        <v>85</v>
      </c>
    </row>
    <row r="3" spans="1:6" ht="15.75" customHeight="1">
      <c r="A3" s="69"/>
      <c r="B3" s="69" t="s">
        <v>6313</v>
      </c>
      <c r="C3" s="69" t="s">
        <v>6314</v>
      </c>
      <c r="D3" s="69"/>
      <c r="E3" s="69" t="s">
        <v>6315</v>
      </c>
      <c r="F3" s="14"/>
    </row>
    <row r="4" spans="1:6" ht="15.75" customHeight="1">
      <c r="A4" s="69">
        <v>1</v>
      </c>
      <c r="B4" s="69" t="s">
        <v>6316</v>
      </c>
      <c r="C4" s="69" t="s">
        <v>6317</v>
      </c>
      <c r="D4" s="69" t="s">
        <v>6318</v>
      </c>
      <c r="E4" s="70"/>
      <c r="F4" s="14" t="s">
        <v>88</v>
      </c>
    </row>
    <row r="5" spans="1:6" ht="15.75" customHeight="1">
      <c r="A5" s="69">
        <v>2</v>
      </c>
      <c r="B5" s="69" t="s">
        <v>6319</v>
      </c>
      <c r="C5" s="69" t="s">
        <v>6320</v>
      </c>
      <c r="D5" s="69" t="s">
        <v>6321</v>
      </c>
      <c r="E5" s="70"/>
      <c r="F5" s="14" t="s">
        <v>88</v>
      </c>
    </row>
    <row r="6" spans="1:6" ht="15.75" customHeight="1">
      <c r="A6" s="69">
        <v>3</v>
      </c>
      <c r="B6" s="69" t="s">
        <v>6322</v>
      </c>
      <c r="C6" s="69" t="s">
        <v>6323</v>
      </c>
      <c r="D6" s="69" t="s">
        <v>6324</v>
      </c>
      <c r="E6" s="70"/>
      <c r="F6" s="14" t="s">
        <v>88</v>
      </c>
    </row>
    <row r="7" spans="1:6" ht="15.75" customHeight="1">
      <c r="A7" s="69">
        <v>4</v>
      </c>
      <c r="B7" s="69" t="s">
        <v>6325</v>
      </c>
      <c r="C7" s="69" t="s">
        <v>6326</v>
      </c>
      <c r="D7" s="69" t="s">
        <v>6327</v>
      </c>
      <c r="E7" s="70"/>
      <c r="F7" s="14" t="s">
        <v>88</v>
      </c>
    </row>
    <row r="8" spans="1:6" ht="15.75" customHeight="1">
      <c r="A8" s="69">
        <v>5</v>
      </c>
      <c r="B8" s="69" t="s">
        <v>6328</v>
      </c>
      <c r="C8" s="69" t="s">
        <v>6329</v>
      </c>
      <c r="D8" s="69" t="s">
        <v>6330</v>
      </c>
      <c r="E8" s="70"/>
      <c r="F8" s="14" t="s">
        <v>88</v>
      </c>
    </row>
    <row r="9" spans="1:6" ht="15.75" customHeight="1">
      <c r="A9" s="69">
        <v>6</v>
      </c>
      <c r="B9" s="69" t="s">
        <v>6331</v>
      </c>
      <c r="C9" s="69" t="s">
        <v>6332</v>
      </c>
      <c r="D9" s="69" t="s">
        <v>6333</v>
      </c>
      <c r="E9" s="70"/>
      <c r="F9" s="14" t="s">
        <v>88</v>
      </c>
    </row>
    <row r="10" spans="1:6" ht="15.75" customHeight="1">
      <c r="A10" s="69">
        <v>7</v>
      </c>
      <c r="B10" s="69" t="s">
        <v>6334</v>
      </c>
      <c r="C10" s="69" t="s">
        <v>6335</v>
      </c>
      <c r="D10" s="69" t="s">
        <v>6336</v>
      </c>
      <c r="E10" s="70"/>
      <c r="F10" s="14" t="s">
        <v>88</v>
      </c>
    </row>
    <row r="11" spans="1:6" ht="15.75" customHeight="1">
      <c r="A11" s="69">
        <v>8</v>
      </c>
      <c r="B11" s="69" t="s">
        <v>6337</v>
      </c>
      <c r="C11" s="69" t="s">
        <v>6338</v>
      </c>
      <c r="D11" s="69" t="s">
        <v>6339</v>
      </c>
      <c r="E11" s="70"/>
      <c r="F11" s="14" t="s">
        <v>88</v>
      </c>
    </row>
    <row r="12" spans="1:6" ht="15.75" customHeight="1">
      <c r="A12" s="69">
        <v>9</v>
      </c>
      <c r="B12" s="69" t="s">
        <v>6340</v>
      </c>
      <c r="C12" s="69" t="s">
        <v>6341</v>
      </c>
      <c r="D12" s="69" t="s">
        <v>6342</v>
      </c>
      <c r="E12" s="70"/>
      <c r="F12" s="14" t="s">
        <v>88</v>
      </c>
    </row>
    <row r="13" spans="1:6" ht="15.75" customHeight="1">
      <c r="A13" s="69">
        <v>10</v>
      </c>
      <c r="B13" s="69" t="s">
        <v>6343</v>
      </c>
      <c r="C13" s="69" t="s">
        <v>6344</v>
      </c>
      <c r="D13" s="69" t="s">
        <v>6345</v>
      </c>
      <c r="E13" s="70"/>
      <c r="F13" s="14" t="s">
        <v>88</v>
      </c>
    </row>
    <row r="14" spans="1:6" ht="15.75" customHeight="1">
      <c r="A14" s="69">
        <v>11</v>
      </c>
      <c r="B14" s="69" t="s">
        <v>6346</v>
      </c>
      <c r="C14" s="69" t="s">
        <v>6347</v>
      </c>
      <c r="D14" s="69" t="s">
        <v>6348</v>
      </c>
      <c r="E14" s="70"/>
      <c r="F14" s="14" t="s">
        <v>88</v>
      </c>
    </row>
    <row r="15" spans="1:6" ht="15.75" customHeight="1">
      <c r="A15" s="69">
        <v>12</v>
      </c>
      <c r="B15" s="69" t="s">
        <v>6349</v>
      </c>
      <c r="C15" s="69" t="s">
        <v>6350</v>
      </c>
      <c r="D15" s="69" t="s">
        <v>6351</v>
      </c>
      <c r="E15" s="70"/>
      <c r="F15" s="14" t="s">
        <v>88</v>
      </c>
    </row>
    <row r="16" spans="1:6" ht="15.75" customHeight="1">
      <c r="A16" s="69">
        <v>13</v>
      </c>
      <c r="B16" s="69" t="s">
        <v>6352</v>
      </c>
      <c r="C16" s="69" t="s">
        <v>6353</v>
      </c>
      <c r="D16" s="69" t="s">
        <v>6354</v>
      </c>
      <c r="E16" s="70"/>
      <c r="F16" s="14" t="s">
        <v>88</v>
      </c>
    </row>
    <row r="17" spans="1:6" ht="15.75" customHeight="1">
      <c r="A17" s="69">
        <v>14</v>
      </c>
      <c r="B17" s="69" t="s">
        <v>6355</v>
      </c>
      <c r="C17" s="69" t="s">
        <v>6356</v>
      </c>
      <c r="D17" s="69" t="s">
        <v>6357</v>
      </c>
      <c r="E17" s="70"/>
      <c r="F17" s="14" t="s">
        <v>88</v>
      </c>
    </row>
    <row r="18" spans="1:6" ht="15.75" customHeight="1">
      <c r="A18" s="69">
        <v>15</v>
      </c>
      <c r="B18" s="69" t="s">
        <v>6358</v>
      </c>
      <c r="C18" s="69" t="s">
        <v>6359</v>
      </c>
      <c r="D18" s="69" t="s">
        <v>6360</v>
      </c>
      <c r="E18" s="70"/>
      <c r="F18" s="14" t="s">
        <v>88</v>
      </c>
    </row>
    <row r="19" spans="1:6" ht="15.75" customHeight="1">
      <c r="A19" s="69">
        <v>16</v>
      </c>
      <c r="B19" s="69" t="s">
        <v>6361</v>
      </c>
      <c r="C19" s="69" t="s">
        <v>6362</v>
      </c>
      <c r="D19" s="69" t="s">
        <v>6363</v>
      </c>
      <c r="E19" s="70"/>
      <c r="F19" s="14" t="s">
        <v>88</v>
      </c>
    </row>
    <row r="20" spans="1:6" ht="15.75" customHeight="1">
      <c r="A20" s="69">
        <v>17</v>
      </c>
      <c r="B20" s="69" t="s">
        <v>6364</v>
      </c>
      <c r="C20" s="69" t="s">
        <v>6365</v>
      </c>
      <c r="D20" s="69" t="s">
        <v>6366</v>
      </c>
      <c r="E20" s="70"/>
      <c r="F20" s="14" t="s">
        <v>88</v>
      </c>
    </row>
    <row r="21" spans="1:6" ht="15.75" customHeight="1">
      <c r="A21" s="69">
        <v>18</v>
      </c>
      <c r="B21" s="69" t="s">
        <v>6367</v>
      </c>
      <c r="C21" s="69" t="s">
        <v>6368</v>
      </c>
      <c r="D21" s="69" t="s">
        <v>6369</v>
      </c>
      <c r="E21" s="70"/>
      <c r="F21" s="14" t="s">
        <v>88</v>
      </c>
    </row>
    <row r="22" spans="1:6" ht="15.75" customHeight="1">
      <c r="A22" s="69">
        <v>19</v>
      </c>
      <c r="B22" s="69" t="s">
        <v>6370</v>
      </c>
      <c r="C22" s="69" t="s">
        <v>6371</v>
      </c>
      <c r="D22" s="69" t="s">
        <v>6372</v>
      </c>
      <c r="E22" s="70"/>
      <c r="F22" s="14" t="s">
        <v>88</v>
      </c>
    </row>
    <row r="23" spans="1:6" ht="15.75" customHeight="1">
      <c r="A23" s="69">
        <v>20</v>
      </c>
      <c r="B23" s="69" t="s">
        <v>6373</v>
      </c>
      <c r="C23" s="69" t="s">
        <v>6374</v>
      </c>
      <c r="D23" s="69" t="s">
        <v>6375</v>
      </c>
      <c r="E23" s="70"/>
      <c r="F23" s="14" t="s">
        <v>88</v>
      </c>
    </row>
    <row r="24" spans="1:6" ht="15.75" customHeight="1">
      <c r="A24" s="69">
        <v>21</v>
      </c>
      <c r="B24" s="69" t="s">
        <v>6376</v>
      </c>
      <c r="C24" s="69" t="s">
        <v>6377</v>
      </c>
      <c r="D24" s="69" t="s">
        <v>6378</v>
      </c>
      <c r="E24" s="70"/>
      <c r="F24" s="14" t="s">
        <v>88</v>
      </c>
    </row>
    <row r="25" spans="1:6" ht="15.75" customHeight="1">
      <c r="A25" s="69">
        <v>22</v>
      </c>
      <c r="B25" s="69" t="s">
        <v>6379</v>
      </c>
      <c r="C25" s="69" t="s">
        <v>6380</v>
      </c>
      <c r="D25" s="69" t="s">
        <v>6381</v>
      </c>
      <c r="E25" s="70"/>
      <c r="F25" s="14" t="s">
        <v>88</v>
      </c>
    </row>
    <row r="26" spans="1:6" ht="15.75" customHeight="1">
      <c r="A26" s="69">
        <v>23</v>
      </c>
      <c r="B26" s="69" t="s">
        <v>6382</v>
      </c>
      <c r="C26" s="69" t="s">
        <v>6383</v>
      </c>
      <c r="D26" s="69" t="s">
        <v>6384</v>
      </c>
      <c r="E26" s="70"/>
      <c r="F26" s="14" t="s">
        <v>88</v>
      </c>
    </row>
    <row r="27" spans="1:6" ht="15.75" customHeight="1">
      <c r="A27" s="69">
        <v>24</v>
      </c>
      <c r="B27" s="69" t="s">
        <v>6385</v>
      </c>
      <c r="C27" s="69" t="s">
        <v>6386</v>
      </c>
      <c r="D27" s="69" t="s">
        <v>6387</v>
      </c>
      <c r="E27" s="70"/>
      <c r="F27" s="14" t="s">
        <v>88</v>
      </c>
    </row>
    <row r="28" spans="1:6" ht="15.75" customHeight="1">
      <c r="A28" s="69">
        <v>25</v>
      </c>
      <c r="B28" s="69" t="s">
        <v>6388</v>
      </c>
      <c r="C28" s="69" t="s">
        <v>6389</v>
      </c>
      <c r="D28" s="69" t="s">
        <v>6390</v>
      </c>
      <c r="E28" s="70"/>
      <c r="F28" s="14" t="s">
        <v>88</v>
      </c>
    </row>
    <row r="29" spans="1:6" ht="15.75" customHeight="1">
      <c r="A29" s="69">
        <v>26</v>
      </c>
      <c r="B29" s="69" t="s">
        <v>6391</v>
      </c>
      <c r="C29" s="69" t="s">
        <v>6392</v>
      </c>
      <c r="D29" s="69" t="s">
        <v>6393</v>
      </c>
      <c r="E29" s="70"/>
      <c r="F29" s="14" t="s">
        <v>88</v>
      </c>
    </row>
    <row r="30" spans="1:6" ht="12.45">
      <c r="A30" s="69">
        <v>27</v>
      </c>
      <c r="B30" s="69" t="s">
        <v>6394</v>
      </c>
      <c r="C30" s="69" t="s">
        <v>6395</v>
      </c>
      <c r="D30" s="69" t="s">
        <v>6396</v>
      </c>
      <c r="E30" s="70"/>
      <c r="F30" s="14" t="s">
        <v>88</v>
      </c>
    </row>
    <row r="31" spans="1:6" ht="12.45">
      <c r="A31" s="69">
        <v>28</v>
      </c>
      <c r="B31" s="69" t="s">
        <v>6397</v>
      </c>
      <c r="C31" s="69" t="s">
        <v>6398</v>
      </c>
      <c r="D31" s="69" t="s">
        <v>6399</v>
      </c>
      <c r="E31" s="70"/>
      <c r="F31" s="14" t="s">
        <v>88</v>
      </c>
    </row>
    <row r="32" spans="1:6" ht="12.45">
      <c r="A32" s="69">
        <v>29</v>
      </c>
      <c r="B32" s="69" t="s">
        <v>6400</v>
      </c>
      <c r="C32" s="69" t="s">
        <v>6401</v>
      </c>
      <c r="D32" s="69" t="s">
        <v>6402</v>
      </c>
      <c r="E32" s="70"/>
      <c r="F32" s="14" t="s">
        <v>88</v>
      </c>
    </row>
    <row r="33" spans="1:6" ht="12.45">
      <c r="A33" s="69">
        <v>30</v>
      </c>
      <c r="B33" s="69" t="s">
        <v>6403</v>
      </c>
      <c r="C33" s="69" t="s">
        <v>6404</v>
      </c>
      <c r="D33" s="69" t="s">
        <v>6405</v>
      </c>
      <c r="E33" s="70"/>
      <c r="F33" s="14" t="s">
        <v>88</v>
      </c>
    </row>
    <row r="34" spans="1:6" ht="12.45">
      <c r="A34" s="69">
        <v>31</v>
      </c>
      <c r="B34" s="69" t="s">
        <v>6406</v>
      </c>
      <c r="C34" s="69" t="s">
        <v>6407</v>
      </c>
      <c r="D34" s="69" t="s">
        <v>6408</v>
      </c>
      <c r="E34" s="70"/>
      <c r="F34" s="14" t="s">
        <v>88</v>
      </c>
    </row>
    <row r="35" spans="1:6" ht="12.45">
      <c r="A35" s="69">
        <v>32</v>
      </c>
      <c r="B35" s="69" t="s">
        <v>6409</v>
      </c>
      <c r="C35" s="69" t="s">
        <v>6410</v>
      </c>
      <c r="D35" s="69" t="s">
        <v>6411</v>
      </c>
      <c r="E35" s="70"/>
      <c r="F35" s="14" t="s">
        <v>88</v>
      </c>
    </row>
    <row r="36" spans="1:6" ht="12.45">
      <c r="A36" s="69">
        <v>33</v>
      </c>
      <c r="B36" s="69" t="s">
        <v>6412</v>
      </c>
      <c r="C36" s="69" t="s">
        <v>6413</v>
      </c>
      <c r="D36" s="69" t="s">
        <v>6414</v>
      </c>
      <c r="E36" s="70"/>
      <c r="F36" s="14" t="s">
        <v>88</v>
      </c>
    </row>
    <row r="37" spans="1:6" ht="12.45">
      <c r="A37" s="69">
        <v>34</v>
      </c>
      <c r="B37" s="69" t="s">
        <v>6415</v>
      </c>
      <c r="C37" s="69" t="s">
        <v>6416</v>
      </c>
      <c r="D37" s="69" t="s">
        <v>6417</v>
      </c>
      <c r="E37" s="70"/>
      <c r="F37" s="14" t="s">
        <v>88</v>
      </c>
    </row>
    <row r="38" spans="1:6" ht="12.45">
      <c r="A38" s="69">
        <v>35</v>
      </c>
      <c r="B38" s="69" t="s">
        <v>6418</v>
      </c>
      <c r="C38" s="69" t="s">
        <v>6419</v>
      </c>
      <c r="D38" s="69" t="s">
        <v>6420</v>
      </c>
      <c r="E38" s="70"/>
      <c r="F38" s="14" t="s">
        <v>88</v>
      </c>
    </row>
    <row r="39" spans="1:6" ht="12.45">
      <c r="A39" s="69">
        <v>36</v>
      </c>
      <c r="B39" s="69" t="s">
        <v>6421</v>
      </c>
      <c r="C39" s="69" t="s">
        <v>6422</v>
      </c>
      <c r="D39" s="69" t="s">
        <v>6423</v>
      </c>
      <c r="E39" s="70"/>
      <c r="F39" s="14" t="s">
        <v>88</v>
      </c>
    </row>
    <row r="40" spans="1:6" ht="12.45">
      <c r="A40" s="69">
        <v>37</v>
      </c>
      <c r="B40" s="69" t="s">
        <v>6424</v>
      </c>
      <c r="C40" s="69" t="s">
        <v>6425</v>
      </c>
      <c r="D40" s="69" t="s">
        <v>6426</v>
      </c>
      <c r="E40" s="70"/>
      <c r="F40" s="14" t="s">
        <v>88</v>
      </c>
    </row>
    <row r="41" spans="1:6" ht="12.45">
      <c r="A41" s="69">
        <v>38</v>
      </c>
      <c r="B41" s="69" t="s">
        <v>6427</v>
      </c>
      <c r="C41" s="69" t="s">
        <v>6428</v>
      </c>
      <c r="D41" s="69" t="s">
        <v>6429</v>
      </c>
      <c r="E41" s="70"/>
      <c r="F41" s="14" t="s">
        <v>88</v>
      </c>
    </row>
    <row r="42" spans="1:6" ht="12.45">
      <c r="A42" s="69">
        <v>39</v>
      </c>
      <c r="B42" s="69" t="s">
        <v>6430</v>
      </c>
      <c r="C42" s="69" t="s">
        <v>6431</v>
      </c>
      <c r="D42" s="69" t="s">
        <v>6432</v>
      </c>
      <c r="E42" s="70"/>
      <c r="F42" s="14" t="s">
        <v>88</v>
      </c>
    </row>
    <row r="43" spans="1:6" ht="12.45">
      <c r="A43" s="69">
        <v>40</v>
      </c>
      <c r="B43" s="69" t="s">
        <v>6433</v>
      </c>
      <c r="C43" s="69" t="s">
        <v>6434</v>
      </c>
      <c r="D43" s="69" t="s">
        <v>6435</v>
      </c>
      <c r="E43" s="70"/>
      <c r="F43" s="14" t="s">
        <v>88</v>
      </c>
    </row>
    <row r="44" spans="1:6" ht="12.45">
      <c r="A44" s="69">
        <v>41</v>
      </c>
      <c r="B44" s="69" t="s">
        <v>6436</v>
      </c>
      <c r="C44" s="69" t="s">
        <v>6437</v>
      </c>
      <c r="D44" s="69" t="s">
        <v>6438</v>
      </c>
      <c r="E44" s="70"/>
      <c r="F44" s="14" t="s">
        <v>88</v>
      </c>
    </row>
    <row r="45" spans="1:6" ht="12.45">
      <c r="A45" s="69">
        <v>42</v>
      </c>
      <c r="B45" s="69" t="s">
        <v>6439</v>
      </c>
      <c r="C45" s="69" t="s">
        <v>6440</v>
      </c>
      <c r="D45" s="69" t="s">
        <v>6441</v>
      </c>
      <c r="E45" s="70"/>
      <c r="F45" s="14" t="s">
        <v>88</v>
      </c>
    </row>
    <row r="46" spans="1:6" ht="12.45">
      <c r="A46" s="69">
        <v>43</v>
      </c>
      <c r="B46" s="69" t="s">
        <v>6442</v>
      </c>
      <c r="C46" s="69" t="s">
        <v>6443</v>
      </c>
      <c r="D46" s="69" t="s">
        <v>6444</v>
      </c>
      <c r="E46" s="70"/>
      <c r="F46" s="14" t="s">
        <v>88</v>
      </c>
    </row>
    <row r="47" spans="1:6" ht="12.45">
      <c r="A47" s="69">
        <v>44</v>
      </c>
      <c r="B47" s="69" t="s">
        <v>6445</v>
      </c>
      <c r="C47" s="69" t="s">
        <v>6446</v>
      </c>
      <c r="D47" s="69" t="s">
        <v>6447</v>
      </c>
      <c r="E47" s="70"/>
      <c r="F47" s="14" t="s">
        <v>88</v>
      </c>
    </row>
    <row r="48" spans="1:6" ht="12.45">
      <c r="A48" s="69">
        <v>45</v>
      </c>
      <c r="B48" s="69" t="s">
        <v>6448</v>
      </c>
      <c r="C48" s="69" t="s">
        <v>6449</v>
      </c>
      <c r="D48" s="69" t="s">
        <v>6450</v>
      </c>
      <c r="E48" s="70"/>
      <c r="F48" s="14" t="s">
        <v>88</v>
      </c>
    </row>
    <row r="49" spans="1:6" ht="12.45">
      <c r="A49" s="69">
        <v>46</v>
      </c>
      <c r="B49" s="69" t="s">
        <v>6451</v>
      </c>
      <c r="C49" s="69" t="s">
        <v>6452</v>
      </c>
      <c r="D49" s="69" t="s">
        <v>6453</v>
      </c>
      <c r="E49" s="70"/>
      <c r="F49" s="14" t="s">
        <v>88</v>
      </c>
    </row>
    <row r="50" spans="1:6" ht="12.45">
      <c r="A50" s="69">
        <v>47</v>
      </c>
      <c r="B50" s="69" t="s">
        <v>6454</v>
      </c>
      <c r="C50" s="69" t="s">
        <v>6455</v>
      </c>
      <c r="D50" s="69" t="s">
        <v>6456</v>
      </c>
      <c r="E50" s="70"/>
      <c r="F50" s="14" t="s">
        <v>88</v>
      </c>
    </row>
    <row r="51" spans="1:6" ht="12.45">
      <c r="A51" s="69">
        <v>48</v>
      </c>
      <c r="B51" s="69" t="s">
        <v>6457</v>
      </c>
      <c r="C51" s="69" t="s">
        <v>6458</v>
      </c>
      <c r="D51" s="69" t="s">
        <v>6459</v>
      </c>
      <c r="E51" s="70"/>
      <c r="F51" s="14" t="s">
        <v>88</v>
      </c>
    </row>
    <row r="52" spans="1:6" ht="12.45">
      <c r="A52" s="69">
        <v>49</v>
      </c>
      <c r="B52" s="69" t="s">
        <v>6460</v>
      </c>
      <c r="C52" s="69" t="s">
        <v>6461</v>
      </c>
      <c r="D52" s="69" t="s">
        <v>6462</v>
      </c>
      <c r="E52" s="70"/>
      <c r="F52" s="14" t="s">
        <v>88</v>
      </c>
    </row>
    <row r="53" spans="1:6" ht="12.45">
      <c r="A53" s="69">
        <v>50</v>
      </c>
      <c r="B53" s="69" t="s">
        <v>6463</v>
      </c>
      <c r="C53" s="69" t="s">
        <v>6464</v>
      </c>
      <c r="D53" s="69" t="s">
        <v>6465</v>
      </c>
      <c r="E53" s="70"/>
      <c r="F53" s="14" t="s">
        <v>88</v>
      </c>
    </row>
    <row r="54" spans="1:6" ht="12.45">
      <c r="A54" s="69">
        <v>51</v>
      </c>
      <c r="B54" s="69" t="s">
        <v>6466</v>
      </c>
      <c r="C54" s="69" t="s">
        <v>6467</v>
      </c>
      <c r="D54" s="69" t="s">
        <v>6468</v>
      </c>
      <c r="E54" s="70"/>
      <c r="F54" s="14" t="s">
        <v>88</v>
      </c>
    </row>
    <row r="55" spans="1:6" ht="12.45">
      <c r="A55" s="69">
        <v>52</v>
      </c>
      <c r="B55" s="69" t="s">
        <v>6469</v>
      </c>
      <c r="C55" s="69" t="s">
        <v>6470</v>
      </c>
      <c r="D55" s="69" t="s">
        <v>6471</v>
      </c>
      <c r="E55" s="70"/>
      <c r="F55" s="14" t="s">
        <v>88</v>
      </c>
    </row>
    <row r="56" spans="1:6" ht="12.45">
      <c r="A56" s="69">
        <v>53</v>
      </c>
      <c r="B56" s="69" t="s">
        <v>6472</v>
      </c>
      <c r="C56" s="69" t="s">
        <v>6473</v>
      </c>
      <c r="D56" s="69" t="s">
        <v>6474</v>
      </c>
      <c r="E56" s="70"/>
      <c r="F56" s="14" t="s">
        <v>88</v>
      </c>
    </row>
    <row r="57" spans="1:6" ht="12.45">
      <c r="A57" s="69">
        <v>54</v>
      </c>
      <c r="B57" s="69" t="s">
        <v>6475</v>
      </c>
      <c r="C57" s="69" t="s">
        <v>6476</v>
      </c>
      <c r="D57" s="69" t="s">
        <v>6477</v>
      </c>
      <c r="E57" s="70"/>
      <c r="F57" s="14" t="s">
        <v>88</v>
      </c>
    </row>
    <row r="58" spans="1:6" ht="12.45">
      <c r="A58" s="69">
        <v>55</v>
      </c>
      <c r="B58" s="69" t="s">
        <v>6478</v>
      </c>
      <c r="C58" s="69" t="s">
        <v>6479</v>
      </c>
      <c r="D58" s="69" t="s">
        <v>6480</v>
      </c>
      <c r="E58" s="70"/>
      <c r="F58" s="14" t="s">
        <v>88</v>
      </c>
    </row>
    <row r="59" spans="1:6" ht="12.45">
      <c r="A59" s="69">
        <v>56</v>
      </c>
      <c r="B59" s="69" t="s">
        <v>6481</v>
      </c>
      <c r="C59" s="69" t="s">
        <v>6482</v>
      </c>
      <c r="D59" s="69" t="s">
        <v>6483</v>
      </c>
      <c r="E59" s="70"/>
      <c r="F59" s="14" t="s">
        <v>88</v>
      </c>
    </row>
    <row r="60" spans="1:6" ht="12.45">
      <c r="A60" s="69">
        <v>57</v>
      </c>
      <c r="B60" s="69" t="s">
        <v>6484</v>
      </c>
      <c r="C60" s="69" t="s">
        <v>6485</v>
      </c>
      <c r="D60" s="69" t="s">
        <v>6486</v>
      </c>
      <c r="E60" s="70"/>
      <c r="F60" s="14" t="s">
        <v>88</v>
      </c>
    </row>
    <row r="61" spans="1:6" ht="12.45">
      <c r="A61" s="69">
        <v>58</v>
      </c>
      <c r="B61" s="69" t="s">
        <v>6487</v>
      </c>
      <c r="C61" s="69" t="s">
        <v>6488</v>
      </c>
      <c r="D61" s="69" t="s">
        <v>6489</v>
      </c>
      <c r="E61" s="70"/>
      <c r="F61" s="14" t="s">
        <v>88</v>
      </c>
    </row>
    <row r="62" spans="1:6" ht="12.45">
      <c r="A62" s="69">
        <v>59</v>
      </c>
      <c r="B62" s="69" t="s">
        <v>6490</v>
      </c>
      <c r="C62" s="69" t="s">
        <v>6491</v>
      </c>
      <c r="D62" s="71" t="s">
        <v>6492</v>
      </c>
      <c r="E62" s="70"/>
      <c r="F62" s="14" t="s">
        <v>88</v>
      </c>
    </row>
    <row r="63" spans="1:6" ht="12.45">
      <c r="A63" s="69">
        <v>60</v>
      </c>
      <c r="B63" s="69" t="s">
        <v>6493</v>
      </c>
      <c r="C63" s="69" t="s">
        <v>6494</v>
      </c>
      <c r="D63" s="69" t="s">
        <v>6495</v>
      </c>
      <c r="E63" s="70"/>
      <c r="F63" s="14" t="s">
        <v>88</v>
      </c>
    </row>
    <row r="64" spans="1:6" ht="12.45">
      <c r="A64" s="72" t="s">
        <v>251</v>
      </c>
      <c r="B64" s="73" t="s">
        <v>6496</v>
      </c>
      <c r="C64" s="74"/>
      <c r="D64" s="75"/>
      <c r="E64" s="76" t="s">
        <v>623</v>
      </c>
      <c r="F64" s="35">
        <f>COUNTA(F4:F63)-COUNTIF(F4:F63,"~")</f>
        <v>60</v>
      </c>
    </row>
    <row r="65" spans="1:6" ht="12.45">
      <c r="A65" s="69" t="s">
        <v>251</v>
      </c>
      <c r="C65" s="70"/>
      <c r="D65" s="77"/>
      <c r="E65" s="76" t="s">
        <v>625</v>
      </c>
      <c r="F65" s="35">
        <f>COUNTIF(F4:F63, "o")</f>
        <v>60</v>
      </c>
    </row>
  </sheetData>
  <conditionalFormatting sqref="F1:F65">
    <cfRule type="cellIs" dxfId="39" priority="1" operator="equal">
      <formula>"~"</formula>
    </cfRule>
  </conditionalFormatting>
  <conditionalFormatting sqref="F1:F65">
    <cfRule type="cellIs" dxfId="38" priority="2" operator="equal">
      <formula>"O"</formula>
    </cfRule>
  </conditionalFormatting>
  <conditionalFormatting sqref="F1:F65">
    <cfRule type="cellIs" dxfId="37" priority="3" operator="equal">
      <formula>"X"</formula>
    </cfRule>
  </conditionalFormatting>
  <conditionalFormatting sqref="F1:F65">
    <cfRule type="cellIs" dxfId="36" priority="4" operator="equal">
      <formula>"-"</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A64D79"/>
    <outlinePr summaryBelow="0" summaryRight="0"/>
  </sheetPr>
  <dimension ref="A1:F65"/>
  <sheetViews>
    <sheetView workbookViewId="0">
      <pane ySplit="1" topLeftCell="A2" activePane="bottomLeft" state="frozen"/>
      <selection pane="bottomLeft" activeCell="B3" sqref="B3"/>
    </sheetView>
  </sheetViews>
  <sheetFormatPr defaultColWidth="14.4609375" defaultRowHeight="15.75" customHeight="1"/>
  <cols>
    <col min="1" max="1" width="12.07421875" customWidth="1"/>
    <col min="2" max="2" width="36.3046875" customWidth="1"/>
    <col min="3" max="3" width="39.3046875" customWidth="1"/>
    <col min="4" max="4" width="16.53515625" customWidth="1"/>
    <col min="5" max="5" width="34" customWidth="1"/>
    <col min="6" max="6" width="4.84375" customWidth="1"/>
  </cols>
  <sheetData>
    <row r="1" spans="1:6" ht="15.75" customHeight="1">
      <c r="A1" s="65" t="s">
        <v>251</v>
      </c>
      <c r="B1" s="66" t="s">
        <v>253</v>
      </c>
      <c r="C1" s="66" t="s">
        <v>254</v>
      </c>
      <c r="D1" s="65" t="s">
        <v>6312</v>
      </c>
      <c r="E1" s="67" t="s">
        <v>6</v>
      </c>
      <c r="F1" s="10" t="s">
        <v>257</v>
      </c>
    </row>
    <row r="2" spans="1:6" ht="15.75" customHeight="1">
      <c r="A2" s="68" t="s">
        <v>251</v>
      </c>
      <c r="B2" s="68" t="s">
        <v>6036</v>
      </c>
      <c r="C2" s="68" t="s">
        <v>6128</v>
      </c>
      <c r="D2" s="68"/>
      <c r="E2" s="68" t="s">
        <v>6129</v>
      </c>
      <c r="F2" s="61" t="s">
        <v>85</v>
      </c>
    </row>
    <row r="3" spans="1:6" ht="15.75" customHeight="1">
      <c r="A3" s="69"/>
      <c r="B3" s="69" t="s">
        <v>6313</v>
      </c>
      <c r="C3" s="69" t="s">
        <v>6314</v>
      </c>
      <c r="D3" s="69"/>
      <c r="E3" s="69" t="s">
        <v>6315</v>
      </c>
      <c r="F3" s="14"/>
    </row>
    <row r="4" spans="1:6" ht="15.75" customHeight="1">
      <c r="A4" s="69">
        <v>1</v>
      </c>
      <c r="B4" s="69" t="s">
        <v>6497</v>
      </c>
      <c r="C4" s="69" t="s">
        <v>6498</v>
      </c>
      <c r="D4" s="69" t="s">
        <v>6499</v>
      </c>
      <c r="E4" s="70"/>
      <c r="F4" s="14" t="s">
        <v>88</v>
      </c>
    </row>
    <row r="5" spans="1:6" ht="15.75" customHeight="1">
      <c r="A5" s="69">
        <v>2</v>
      </c>
      <c r="B5" s="69" t="s">
        <v>6500</v>
      </c>
      <c r="C5" s="69" t="s">
        <v>6501</v>
      </c>
      <c r="D5" s="69" t="s">
        <v>6502</v>
      </c>
      <c r="E5" s="69"/>
      <c r="F5" s="14" t="s">
        <v>88</v>
      </c>
    </row>
    <row r="6" spans="1:6" ht="15.75" customHeight="1">
      <c r="A6" s="69">
        <v>3</v>
      </c>
      <c r="B6" s="69" t="s">
        <v>6503</v>
      </c>
      <c r="C6" s="69" t="s">
        <v>6504</v>
      </c>
      <c r="D6" s="69" t="s">
        <v>6505</v>
      </c>
      <c r="E6" s="69"/>
      <c r="F6" s="14" t="s">
        <v>88</v>
      </c>
    </row>
    <row r="7" spans="1:6" ht="15.75" customHeight="1">
      <c r="A7" s="69">
        <v>4</v>
      </c>
      <c r="B7" s="69" t="s">
        <v>6506</v>
      </c>
      <c r="C7" s="69" t="s">
        <v>6507</v>
      </c>
      <c r="D7" s="69" t="s">
        <v>6508</v>
      </c>
      <c r="E7" s="69"/>
      <c r="F7" s="14" t="s">
        <v>88</v>
      </c>
    </row>
    <row r="8" spans="1:6" ht="15.75" customHeight="1">
      <c r="A8" s="69">
        <v>5</v>
      </c>
      <c r="B8" s="69" t="s">
        <v>6509</v>
      </c>
      <c r="C8" s="69" t="s">
        <v>6510</v>
      </c>
      <c r="D8" s="69" t="s">
        <v>6511</v>
      </c>
      <c r="E8" s="69"/>
      <c r="F8" s="14" t="s">
        <v>88</v>
      </c>
    </row>
    <row r="9" spans="1:6" ht="15.75" customHeight="1">
      <c r="A9" s="69">
        <v>6</v>
      </c>
      <c r="B9" s="69" t="s">
        <v>6512</v>
      </c>
      <c r="C9" s="69" t="s">
        <v>6513</v>
      </c>
      <c r="D9" s="69" t="s">
        <v>6514</v>
      </c>
      <c r="E9" s="69"/>
      <c r="F9" s="14" t="s">
        <v>88</v>
      </c>
    </row>
    <row r="10" spans="1:6" ht="15.75" customHeight="1">
      <c r="A10" s="69">
        <v>7</v>
      </c>
      <c r="B10" s="69" t="s">
        <v>6515</v>
      </c>
      <c r="C10" s="69" t="s">
        <v>6516</v>
      </c>
      <c r="D10" s="69" t="s">
        <v>6517</v>
      </c>
      <c r="E10" s="69"/>
      <c r="F10" s="14" t="s">
        <v>88</v>
      </c>
    </row>
    <row r="11" spans="1:6" ht="15.75" customHeight="1">
      <c r="A11" s="69">
        <v>8</v>
      </c>
      <c r="B11" s="69" t="s">
        <v>6518</v>
      </c>
      <c r="C11" s="69" t="s">
        <v>6519</v>
      </c>
      <c r="D11" s="69" t="s">
        <v>6520</v>
      </c>
      <c r="E11" s="69"/>
      <c r="F11" s="14" t="s">
        <v>88</v>
      </c>
    </row>
    <row r="12" spans="1:6" ht="15.75" customHeight="1">
      <c r="A12" s="69">
        <v>9</v>
      </c>
      <c r="B12" s="69" t="s">
        <v>6521</v>
      </c>
      <c r="C12" s="69" t="s">
        <v>6522</v>
      </c>
      <c r="D12" s="69" t="s">
        <v>6523</v>
      </c>
      <c r="E12" s="69"/>
      <c r="F12" s="14" t="s">
        <v>88</v>
      </c>
    </row>
    <row r="13" spans="1:6" ht="15.75" customHeight="1">
      <c r="A13" s="69">
        <v>10</v>
      </c>
      <c r="B13" s="69" t="s">
        <v>6524</v>
      </c>
      <c r="C13" s="69" t="s">
        <v>6525</v>
      </c>
      <c r="D13" s="69" t="s">
        <v>6526</v>
      </c>
      <c r="E13" s="69"/>
      <c r="F13" s="14" t="s">
        <v>88</v>
      </c>
    </row>
    <row r="14" spans="1:6" ht="15.75" customHeight="1">
      <c r="A14" s="69">
        <v>11</v>
      </c>
      <c r="B14" s="69" t="s">
        <v>6527</v>
      </c>
      <c r="C14" s="69" t="s">
        <v>6528</v>
      </c>
      <c r="D14" s="69" t="s">
        <v>6529</v>
      </c>
      <c r="E14" s="69"/>
      <c r="F14" s="14" t="s">
        <v>88</v>
      </c>
    </row>
    <row r="15" spans="1:6" ht="15.75" customHeight="1">
      <c r="A15" s="69">
        <v>12</v>
      </c>
      <c r="B15" s="69" t="s">
        <v>6530</v>
      </c>
      <c r="C15" s="69" t="s">
        <v>6531</v>
      </c>
      <c r="D15" s="69" t="s">
        <v>6532</v>
      </c>
      <c r="E15" s="69"/>
      <c r="F15" s="14" t="s">
        <v>88</v>
      </c>
    </row>
    <row r="16" spans="1:6" ht="15.75" customHeight="1">
      <c r="A16" s="69">
        <v>13</v>
      </c>
      <c r="B16" s="69" t="s">
        <v>6533</v>
      </c>
      <c r="C16" s="69" t="s">
        <v>6534</v>
      </c>
      <c r="D16" s="69" t="s">
        <v>6535</v>
      </c>
      <c r="E16" s="69"/>
      <c r="F16" s="14" t="s">
        <v>88</v>
      </c>
    </row>
    <row r="17" spans="1:6" ht="15.75" customHeight="1">
      <c r="A17" s="69">
        <v>14</v>
      </c>
      <c r="B17" s="69" t="s">
        <v>6536</v>
      </c>
      <c r="C17" s="69" t="s">
        <v>6537</v>
      </c>
      <c r="D17" s="69" t="s">
        <v>6538</v>
      </c>
      <c r="E17" s="69"/>
      <c r="F17" s="14" t="s">
        <v>88</v>
      </c>
    </row>
    <row r="18" spans="1:6" ht="15.75" customHeight="1">
      <c r="A18" s="69">
        <v>15</v>
      </c>
      <c r="B18" s="69" t="s">
        <v>6539</v>
      </c>
      <c r="C18" s="69" t="s">
        <v>6540</v>
      </c>
      <c r="D18" s="69" t="s">
        <v>6541</v>
      </c>
      <c r="E18" s="69"/>
      <c r="F18" s="14" t="s">
        <v>88</v>
      </c>
    </row>
    <row r="19" spans="1:6" ht="15.75" customHeight="1">
      <c r="A19" s="69">
        <v>16</v>
      </c>
      <c r="B19" s="69" t="s">
        <v>6542</v>
      </c>
      <c r="C19" s="69" t="s">
        <v>6543</v>
      </c>
      <c r="D19" s="69" t="s">
        <v>6544</v>
      </c>
      <c r="E19" s="69"/>
      <c r="F19" s="14" t="s">
        <v>88</v>
      </c>
    </row>
    <row r="20" spans="1:6" ht="15.75" customHeight="1">
      <c r="A20" s="69">
        <v>17</v>
      </c>
      <c r="B20" s="69" t="s">
        <v>6545</v>
      </c>
      <c r="C20" s="69" t="s">
        <v>6546</v>
      </c>
      <c r="D20" s="69" t="s">
        <v>6547</v>
      </c>
      <c r="E20" s="69"/>
      <c r="F20" s="14" t="s">
        <v>88</v>
      </c>
    </row>
    <row r="21" spans="1:6" ht="15.75" customHeight="1">
      <c r="A21" s="69">
        <v>18</v>
      </c>
      <c r="B21" s="69" t="s">
        <v>6548</v>
      </c>
      <c r="C21" s="69" t="s">
        <v>6549</v>
      </c>
      <c r="D21" s="69" t="s">
        <v>6550</v>
      </c>
      <c r="E21" s="69"/>
      <c r="F21" s="14" t="s">
        <v>88</v>
      </c>
    </row>
    <row r="22" spans="1:6" ht="15.75" customHeight="1">
      <c r="A22" s="69">
        <v>19</v>
      </c>
      <c r="B22" s="69" t="s">
        <v>6551</v>
      </c>
      <c r="C22" s="69" t="s">
        <v>6552</v>
      </c>
      <c r="D22" s="69" t="s">
        <v>6553</v>
      </c>
      <c r="E22" s="69" t="s">
        <v>6554</v>
      </c>
      <c r="F22" s="14" t="s">
        <v>85</v>
      </c>
    </row>
    <row r="23" spans="1:6" ht="15.75" customHeight="1">
      <c r="A23" s="69">
        <v>20</v>
      </c>
      <c r="B23" s="69" t="s">
        <v>6555</v>
      </c>
      <c r="C23" s="69" t="s">
        <v>6556</v>
      </c>
      <c r="D23" s="69" t="s">
        <v>6557</v>
      </c>
      <c r="E23" s="69"/>
      <c r="F23" s="14" t="s">
        <v>88</v>
      </c>
    </row>
    <row r="24" spans="1:6" ht="15.75" customHeight="1">
      <c r="A24" s="69">
        <v>21</v>
      </c>
      <c r="B24" s="69" t="s">
        <v>6558</v>
      </c>
      <c r="C24" s="69" t="s">
        <v>6559</v>
      </c>
      <c r="D24" s="69" t="s">
        <v>6560</v>
      </c>
      <c r="E24" s="69"/>
      <c r="F24" s="14" t="s">
        <v>88</v>
      </c>
    </row>
    <row r="25" spans="1:6" ht="15.75" customHeight="1">
      <c r="A25" s="69">
        <v>22</v>
      </c>
      <c r="B25" s="69" t="s">
        <v>6561</v>
      </c>
      <c r="C25" s="69" t="s">
        <v>6562</v>
      </c>
      <c r="D25" s="69" t="s">
        <v>6563</v>
      </c>
      <c r="E25" s="69"/>
      <c r="F25" s="14" t="s">
        <v>88</v>
      </c>
    </row>
    <row r="26" spans="1:6" ht="15.75" customHeight="1">
      <c r="A26" s="69">
        <v>23</v>
      </c>
      <c r="B26" s="69" t="s">
        <v>6564</v>
      </c>
      <c r="C26" s="69" t="s">
        <v>6565</v>
      </c>
      <c r="D26" s="69" t="s">
        <v>6566</v>
      </c>
      <c r="E26" s="69"/>
      <c r="F26" s="14" t="s">
        <v>88</v>
      </c>
    </row>
    <row r="27" spans="1:6" ht="15.75" customHeight="1">
      <c r="A27" s="69">
        <v>24</v>
      </c>
      <c r="B27" s="69" t="s">
        <v>6567</v>
      </c>
      <c r="C27" s="69" t="s">
        <v>6568</v>
      </c>
      <c r="D27" s="69" t="s">
        <v>6569</v>
      </c>
      <c r="E27" s="69"/>
      <c r="F27" s="14" t="s">
        <v>88</v>
      </c>
    </row>
    <row r="28" spans="1:6" ht="15.75" customHeight="1">
      <c r="A28" s="69">
        <v>25</v>
      </c>
      <c r="B28" s="69" t="s">
        <v>6570</v>
      </c>
      <c r="C28" s="69" t="s">
        <v>6571</v>
      </c>
      <c r="D28" s="69" t="s">
        <v>6572</v>
      </c>
      <c r="E28" s="69"/>
      <c r="F28" s="14" t="s">
        <v>88</v>
      </c>
    </row>
    <row r="29" spans="1:6" ht="15.75" customHeight="1">
      <c r="A29" s="69">
        <v>26</v>
      </c>
      <c r="B29" s="69" t="s">
        <v>6573</v>
      </c>
      <c r="C29" s="69" t="s">
        <v>6574</v>
      </c>
      <c r="D29" s="69" t="s">
        <v>6575</v>
      </c>
      <c r="E29" s="69"/>
      <c r="F29" s="14" t="s">
        <v>88</v>
      </c>
    </row>
    <row r="30" spans="1:6" ht="12.45">
      <c r="A30" s="69">
        <v>27</v>
      </c>
      <c r="B30" s="69" t="s">
        <v>6576</v>
      </c>
      <c r="C30" s="69" t="s">
        <v>6577</v>
      </c>
      <c r="D30" s="69" t="s">
        <v>6578</v>
      </c>
      <c r="E30" s="69"/>
      <c r="F30" s="14" t="s">
        <v>88</v>
      </c>
    </row>
    <row r="31" spans="1:6" ht="12.45">
      <c r="A31" s="69">
        <v>28</v>
      </c>
      <c r="B31" s="69" t="s">
        <v>6579</v>
      </c>
      <c r="C31" s="69" t="s">
        <v>6580</v>
      </c>
      <c r="D31" s="69" t="s">
        <v>6581</v>
      </c>
      <c r="E31" s="69"/>
      <c r="F31" s="14" t="s">
        <v>88</v>
      </c>
    </row>
    <row r="32" spans="1:6" ht="12.45">
      <c r="A32" s="69">
        <v>29</v>
      </c>
      <c r="B32" s="69" t="s">
        <v>6582</v>
      </c>
      <c r="C32" s="69" t="s">
        <v>6583</v>
      </c>
      <c r="D32" s="69" t="s">
        <v>6584</v>
      </c>
      <c r="E32" s="69"/>
      <c r="F32" s="14" t="s">
        <v>88</v>
      </c>
    </row>
    <row r="33" spans="1:6" ht="12.45">
      <c r="A33" s="69">
        <v>30</v>
      </c>
      <c r="B33" s="69" t="s">
        <v>6585</v>
      </c>
      <c r="C33" s="69" t="s">
        <v>6586</v>
      </c>
      <c r="D33" s="69" t="s">
        <v>6587</v>
      </c>
      <c r="E33" s="69"/>
      <c r="F33" s="14" t="s">
        <v>88</v>
      </c>
    </row>
    <row r="34" spans="1:6" ht="12.45">
      <c r="A34" s="69">
        <v>31</v>
      </c>
      <c r="B34" s="69" t="s">
        <v>6588</v>
      </c>
      <c r="C34" s="69" t="s">
        <v>6589</v>
      </c>
      <c r="D34" s="69" t="s">
        <v>6590</v>
      </c>
      <c r="E34" s="69" t="s">
        <v>6591</v>
      </c>
      <c r="F34" s="14" t="s">
        <v>85</v>
      </c>
    </row>
    <row r="35" spans="1:6" ht="12.45">
      <c r="A35" s="69">
        <v>32</v>
      </c>
      <c r="B35" s="69" t="s">
        <v>6592</v>
      </c>
      <c r="C35" s="69" t="s">
        <v>6593</v>
      </c>
      <c r="D35" s="69" t="s">
        <v>6594</v>
      </c>
      <c r="E35" s="69"/>
      <c r="F35" s="14" t="s">
        <v>88</v>
      </c>
    </row>
    <row r="36" spans="1:6" ht="12.45">
      <c r="A36" s="69">
        <v>33</v>
      </c>
      <c r="B36" s="69" t="s">
        <v>6595</v>
      </c>
      <c r="C36" s="69" t="s">
        <v>6596</v>
      </c>
      <c r="D36" s="69" t="s">
        <v>6597</v>
      </c>
      <c r="E36" s="69"/>
      <c r="F36" s="14" t="s">
        <v>88</v>
      </c>
    </row>
    <row r="37" spans="1:6" ht="12.45">
      <c r="A37" s="69">
        <v>34</v>
      </c>
      <c r="B37" s="69" t="s">
        <v>6598</v>
      </c>
      <c r="C37" s="69" t="s">
        <v>6599</v>
      </c>
      <c r="D37" s="69" t="s">
        <v>6600</v>
      </c>
      <c r="E37" s="69"/>
      <c r="F37" s="14" t="s">
        <v>88</v>
      </c>
    </row>
    <row r="38" spans="1:6" ht="12.45">
      <c r="A38" s="69">
        <v>35</v>
      </c>
      <c r="B38" s="69" t="s">
        <v>6601</v>
      </c>
      <c r="C38" s="69" t="s">
        <v>6602</v>
      </c>
      <c r="D38" s="69" t="s">
        <v>6603</v>
      </c>
      <c r="E38" s="69"/>
      <c r="F38" s="14" t="s">
        <v>88</v>
      </c>
    </row>
    <row r="39" spans="1:6" ht="12.45">
      <c r="A39" s="69">
        <v>36</v>
      </c>
      <c r="B39" s="69" t="s">
        <v>6604</v>
      </c>
      <c r="C39" s="69" t="s">
        <v>6605</v>
      </c>
      <c r="D39" s="69" t="s">
        <v>6606</v>
      </c>
      <c r="E39" s="69"/>
      <c r="F39" s="14" t="s">
        <v>88</v>
      </c>
    </row>
    <row r="40" spans="1:6" ht="12.45">
      <c r="A40" s="69">
        <v>37</v>
      </c>
      <c r="B40" s="69" t="s">
        <v>6607</v>
      </c>
      <c r="C40" s="69" t="s">
        <v>6608</v>
      </c>
      <c r="D40" s="69" t="s">
        <v>6609</v>
      </c>
      <c r="E40" s="69"/>
      <c r="F40" s="14" t="s">
        <v>88</v>
      </c>
    </row>
    <row r="41" spans="1:6" ht="12.45">
      <c r="A41" s="69">
        <v>38</v>
      </c>
      <c r="B41" s="69" t="s">
        <v>6610</v>
      </c>
      <c r="C41" s="69" t="s">
        <v>6611</v>
      </c>
      <c r="D41" s="69" t="s">
        <v>6612</v>
      </c>
      <c r="E41" s="69"/>
      <c r="F41" s="14" t="s">
        <v>88</v>
      </c>
    </row>
    <row r="42" spans="1:6" ht="12.45">
      <c r="A42" s="69">
        <v>39</v>
      </c>
      <c r="B42" s="69" t="s">
        <v>6613</v>
      </c>
      <c r="C42" s="69" t="s">
        <v>6614</v>
      </c>
      <c r="D42" s="69" t="s">
        <v>6615</v>
      </c>
      <c r="E42" s="69"/>
      <c r="F42" s="14" t="s">
        <v>88</v>
      </c>
    </row>
    <row r="43" spans="1:6" ht="12.45">
      <c r="A43" s="69">
        <v>40</v>
      </c>
      <c r="B43" s="69" t="s">
        <v>6616</v>
      </c>
      <c r="C43" s="69" t="s">
        <v>6617</v>
      </c>
      <c r="D43" s="69" t="s">
        <v>6618</v>
      </c>
      <c r="E43" s="69"/>
      <c r="F43" s="14" t="s">
        <v>88</v>
      </c>
    </row>
    <row r="44" spans="1:6" ht="12.45">
      <c r="A44" s="69">
        <v>41</v>
      </c>
      <c r="B44" s="69" t="s">
        <v>6619</v>
      </c>
      <c r="C44" s="69" t="s">
        <v>6620</v>
      </c>
      <c r="D44" s="69" t="s">
        <v>6621</v>
      </c>
      <c r="E44" s="69"/>
      <c r="F44" s="14" t="s">
        <v>88</v>
      </c>
    </row>
    <row r="45" spans="1:6" ht="12.45">
      <c r="A45" s="69">
        <v>42</v>
      </c>
      <c r="B45" s="69" t="s">
        <v>6622</v>
      </c>
      <c r="C45" s="69" t="s">
        <v>6623</v>
      </c>
      <c r="D45" s="69" t="s">
        <v>6624</v>
      </c>
      <c r="E45" s="69"/>
      <c r="F45" s="14" t="s">
        <v>88</v>
      </c>
    </row>
    <row r="46" spans="1:6" ht="12.45">
      <c r="A46" s="69">
        <v>43</v>
      </c>
      <c r="B46" s="69" t="s">
        <v>6625</v>
      </c>
      <c r="C46" s="69" t="s">
        <v>6626</v>
      </c>
      <c r="D46" s="69" t="s">
        <v>6627</v>
      </c>
      <c r="E46" s="69"/>
      <c r="F46" s="14" t="s">
        <v>88</v>
      </c>
    </row>
    <row r="47" spans="1:6" ht="12.45">
      <c r="A47" s="69">
        <v>44</v>
      </c>
      <c r="B47" s="69" t="s">
        <v>6628</v>
      </c>
      <c r="C47" s="69" t="s">
        <v>6629</v>
      </c>
      <c r="D47" s="69" t="s">
        <v>6630</v>
      </c>
      <c r="E47" s="69"/>
      <c r="F47" s="14" t="s">
        <v>88</v>
      </c>
    </row>
    <row r="48" spans="1:6" ht="12.45">
      <c r="A48" s="69">
        <v>45</v>
      </c>
      <c r="B48" s="69" t="s">
        <v>6631</v>
      </c>
      <c r="C48" s="69" t="s">
        <v>6632</v>
      </c>
      <c r="D48" s="69" t="s">
        <v>6633</v>
      </c>
      <c r="E48" s="69"/>
      <c r="F48" s="14" t="s">
        <v>88</v>
      </c>
    </row>
    <row r="49" spans="1:6" ht="12.45">
      <c r="A49" s="69">
        <v>46</v>
      </c>
      <c r="B49" s="69" t="s">
        <v>6634</v>
      </c>
      <c r="C49" s="69" t="s">
        <v>6635</v>
      </c>
      <c r="D49" s="69" t="s">
        <v>6636</v>
      </c>
      <c r="E49" s="69"/>
      <c r="F49" s="14" t="s">
        <v>88</v>
      </c>
    </row>
    <row r="50" spans="1:6" ht="12.45">
      <c r="A50" s="69">
        <v>47</v>
      </c>
      <c r="B50" s="69" t="s">
        <v>6637</v>
      </c>
      <c r="C50" s="69" t="s">
        <v>6638</v>
      </c>
      <c r="D50" s="69" t="s">
        <v>6639</v>
      </c>
      <c r="E50" s="69"/>
      <c r="F50" s="14" t="s">
        <v>88</v>
      </c>
    </row>
    <row r="51" spans="1:6" ht="12.45">
      <c r="A51" s="69">
        <v>48</v>
      </c>
      <c r="B51" s="69" t="s">
        <v>6640</v>
      </c>
      <c r="C51" s="69" t="s">
        <v>6641</v>
      </c>
      <c r="D51" s="69" t="s">
        <v>6642</v>
      </c>
      <c r="E51" s="69"/>
      <c r="F51" s="14" t="s">
        <v>88</v>
      </c>
    </row>
    <row r="52" spans="1:6" ht="12.45">
      <c r="A52" s="69">
        <v>49</v>
      </c>
      <c r="B52" s="69" t="s">
        <v>6643</v>
      </c>
      <c r="C52" s="69" t="s">
        <v>6644</v>
      </c>
      <c r="D52" s="69" t="s">
        <v>6645</v>
      </c>
      <c r="E52" s="69"/>
      <c r="F52" s="14" t="s">
        <v>88</v>
      </c>
    </row>
    <row r="53" spans="1:6" ht="12.45">
      <c r="A53" s="69">
        <v>50</v>
      </c>
      <c r="B53" s="69" t="s">
        <v>6646</v>
      </c>
      <c r="C53" s="69" t="s">
        <v>6647</v>
      </c>
      <c r="D53" s="69" t="s">
        <v>6648</v>
      </c>
      <c r="E53" s="69"/>
      <c r="F53" s="14" t="s">
        <v>88</v>
      </c>
    </row>
    <row r="54" spans="1:6" ht="12.45">
      <c r="A54" s="69">
        <v>51</v>
      </c>
      <c r="B54" s="69" t="s">
        <v>6649</v>
      </c>
      <c r="C54" s="69" t="s">
        <v>6650</v>
      </c>
      <c r="D54" s="69" t="s">
        <v>6651</v>
      </c>
      <c r="E54" s="69"/>
      <c r="F54" s="14" t="s">
        <v>88</v>
      </c>
    </row>
    <row r="55" spans="1:6" ht="12.45">
      <c r="A55" s="69">
        <v>52</v>
      </c>
      <c r="B55" s="69" t="s">
        <v>6652</v>
      </c>
      <c r="C55" s="69" t="s">
        <v>6653</v>
      </c>
      <c r="D55" s="69" t="s">
        <v>6654</v>
      </c>
      <c r="E55" s="69"/>
      <c r="F55" s="14" t="s">
        <v>88</v>
      </c>
    </row>
    <row r="56" spans="1:6" ht="12.45">
      <c r="A56" s="69">
        <v>53</v>
      </c>
      <c r="B56" s="69" t="s">
        <v>6655</v>
      </c>
      <c r="C56" s="69" t="s">
        <v>6656</v>
      </c>
      <c r="D56" s="69" t="s">
        <v>6657</v>
      </c>
      <c r="E56" s="69"/>
      <c r="F56" s="14" t="s">
        <v>88</v>
      </c>
    </row>
    <row r="57" spans="1:6" ht="12.45">
      <c r="A57" s="69">
        <v>54</v>
      </c>
      <c r="B57" s="69" t="s">
        <v>6658</v>
      </c>
      <c r="C57" s="69" t="s">
        <v>6659</v>
      </c>
      <c r="D57" s="69" t="s">
        <v>6660</v>
      </c>
      <c r="E57" s="69"/>
      <c r="F57" s="14" t="s">
        <v>88</v>
      </c>
    </row>
    <row r="58" spans="1:6" ht="12.45">
      <c r="A58" s="69">
        <v>55</v>
      </c>
      <c r="B58" s="69" t="s">
        <v>6661</v>
      </c>
      <c r="C58" s="69" t="s">
        <v>6662</v>
      </c>
      <c r="D58" s="69" t="s">
        <v>6663</v>
      </c>
      <c r="E58" s="69"/>
      <c r="F58" s="14" t="s">
        <v>88</v>
      </c>
    </row>
    <row r="59" spans="1:6" ht="12.45">
      <c r="A59" s="69">
        <v>56</v>
      </c>
      <c r="B59" s="69" t="s">
        <v>6664</v>
      </c>
      <c r="C59" s="69" t="s">
        <v>6665</v>
      </c>
      <c r="D59" s="69" t="s">
        <v>6666</v>
      </c>
      <c r="E59" s="69"/>
      <c r="F59" s="14" t="s">
        <v>88</v>
      </c>
    </row>
    <row r="60" spans="1:6" ht="12.45">
      <c r="A60" s="69">
        <v>57</v>
      </c>
      <c r="B60" s="69" t="s">
        <v>6667</v>
      </c>
      <c r="C60" s="69" t="s">
        <v>6668</v>
      </c>
      <c r="D60" s="69" t="s">
        <v>6669</v>
      </c>
      <c r="E60" s="69"/>
      <c r="F60" s="14" t="s">
        <v>88</v>
      </c>
    </row>
    <row r="61" spans="1:6" ht="12.45">
      <c r="A61" s="69">
        <v>58</v>
      </c>
      <c r="B61" s="69" t="s">
        <v>6670</v>
      </c>
      <c r="C61" s="69" t="s">
        <v>6671</v>
      </c>
      <c r="D61" s="69" t="s">
        <v>6672</v>
      </c>
      <c r="E61" s="69"/>
      <c r="F61" s="14" t="s">
        <v>88</v>
      </c>
    </row>
    <row r="62" spans="1:6" ht="12.45">
      <c r="A62" s="69">
        <v>59</v>
      </c>
      <c r="B62" s="69" t="s">
        <v>6673</v>
      </c>
      <c r="C62" s="69" t="s">
        <v>6674</v>
      </c>
      <c r="D62" s="71" t="s">
        <v>6675</v>
      </c>
      <c r="E62" s="69"/>
      <c r="F62" s="14" t="s">
        <v>88</v>
      </c>
    </row>
    <row r="63" spans="1:6" ht="12.45">
      <c r="A63" s="69">
        <v>60</v>
      </c>
      <c r="B63" s="69" t="s">
        <v>6676</v>
      </c>
      <c r="C63" s="69" t="s">
        <v>6677</v>
      </c>
      <c r="D63" s="69" t="s">
        <v>6678</v>
      </c>
      <c r="E63" s="69"/>
      <c r="F63" s="14" t="s">
        <v>88</v>
      </c>
    </row>
    <row r="64" spans="1:6" ht="12.45">
      <c r="A64" s="72" t="s">
        <v>251</v>
      </c>
      <c r="B64" s="73" t="s">
        <v>6496</v>
      </c>
      <c r="C64" s="74"/>
      <c r="D64" s="75"/>
      <c r="E64" s="76" t="s">
        <v>623</v>
      </c>
      <c r="F64" s="35">
        <f>COUNTA(F4:F63)-COUNTIF(F4:F63,"~")</f>
        <v>60</v>
      </c>
    </row>
    <row r="65" spans="1:6" ht="12.45">
      <c r="A65" s="69" t="s">
        <v>251</v>
      </c>
      <c r="C65" s="70"/>
      <c r="D65" s="77"/>
      <c r="E65" s="76" t="s">
        <v>625</v>
      </c>
      <c r="F65" s="35">
        <f>COUNTIF(F4:F63, "o")</f>
        <v>58</v>
      </c>
    </row>
  </sheetData>
  <conditionalFormatting sqref="F1:F65">
    <cfRule type="cellIs" dxfId="35" priority="1" operator="equal">
      <formula>"~"</formula>
    </cfRule>
  </conditionalFormatting>
  <conditionalFormatting sqref="F1:F65">
    <cfRule type="cellIs" dxfId="34" priority="2" operator="equal">
      <formula>"O"</formula>
    </cfRule>
  </conditionalFormatting>
  <conditionalFormatting sqref="F1:F65">
    <cfRule type="cellIs" dxfId="33" priority="3" operator="equal">
      <formula>"X"</formula>
    </cfRule>
  </conditionalFormatting>
  <conditionalFormatting sqref="F1:F65">
    <cfRule type="cellIs" dxfId="32" priority="4" operator="equal">
      <formula>"-"</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A64D79"/>
    <outlinePr summaryBelow="0" summaryRight="0"/>
  </sheetPr>
  <dimension ref="A1:F65"/>
  <sheetViews>
    <sheetView workbookViewId="0">
      <pane ySplit="1" topLeftCell="A2" activePane="bottomLeft" state="frozen"/>
      <selection pane="bottomLeft" activeCell="B3" sqref="B3"/>
    </sheetView>
  </sheetViews>
  <sheetFormatPr defaultColWidth="14.4609375" defaultRowHeight="15.75" customHeight="1"/>
  <cols>
    <col min="1" max="1" width="12.07421875" customWidth="1"/>
    <col min="2" max="2" width="36.3046875" customWidth="1"/>
    <col min="3" max="3" width="39.3046875" customWidth="1"/>
    <col min="4" max="4" width="16.53515625" customWidth="1"/>
    <col min="5" max="5" width="34" customWidth="1"/>
    <col min="6" max="6" width="4.84375" customWidth="1"/>
  </cols>
  <sheetData>
    <row r="1" spans="1:6" ht="15.75" customHeight="1">
      <c r="A1" s="65" t="s">
        <v>251</v>
      </c>
      <c r="B1" s="66" t="s">
        <v>253</v>
      </c>
      <c r="C1" s="66" t="s">
        <v>254</v>
      </c>
      <c r="D1" s="65" t="s">
        <v>6312</v>
      </c>
      <c r="E1" s="67" t="s">
        <v>6</v>
      </c>
      <c r="F1" s="10" t="s">
        <v>257</v>
      </c>
    </row>
    <row r="2" spans="1:6" ht="15.75" customHeight="1">
      <c r="A2" s="68" t="s">
        <v>251</v>
      </c>
      <c r="B2" s="68" t="s">
        <v>6036</v>
      </c>
      <c r="C2" s="68" t="s">
        <v>6128</v>
      </c>
      <c r="D2" s="68"/>
      <c r="E2" s="68" t="s">
        <v>6129</v>
      </c>
      <c r="F2" s="61" t="s">
        <v>85</v>
      </c>
    </row>
    <row r="3" spans="1:6" ht="15.75" customHeight="1">
      <c r="A3" s="69"/>
      <c r="B3" s="69" t="s">
        <v>6313</v>
      </c>
      <c r="C3" s="69" t="s">
        <v>6314</v>
      </c>
      <c r="D3" s="69"/>
      <c r="E3" s="69" t="s">
        <v>6315</v>
      </c>
      <c r="F3" s="14"/>
    </row>
    <row r="4" spans="1:6" ht="15.75" customHeight="1">
      <c r="A4" s="69">
        <v>1</v>
      </c>
      <c r="B4" s="69" t="s">
        <v>6679</v>
      </c>
      <c r="C4" s="69" t="s">
        <v>6680</v>
      </c>
      <c r="D4" s="69" t="s">
        <v>6681</v>
      </c>
      <c r="E4" s="69"/>
      <c r="F4" s="14" t="s">
        <v>88</v>
      </c>
    </row>
    <row r="5" spans="1:6" ht="15.75" customHeight="1">
      <c r="A5" s="69">
        <v>2</v>
      </c>
      <c r="B5" s="69" t="s">
        <v>6682</v>
      </c>
      <c r="C5" s="69" t="s">
        <v>6683</v>
      </c>
      <c r="D5" s="69" t="s">
        <v>6684</v>
      </c>
      <c r="E5" s="69"/>
      <c r="F5" s="14" t="s">
        <v>88</v>
      </c>
    </row>
    <row r="6" spans="1:6" ht="15.75" customHeight="1">
      <c r="A6" s="69">
        <v>3</v>
      </c>
      <c r="B6" s="69" t="s">
        <v>6685</v>
      </c>
      <c r="C6" s="69" t="s">
        <v>6686</v>
      </c>
      <c r="D6" s="69" t="s">
        <v>6687</v>
      </c>
      <c r="E6" s="69"/>
      <c r="F6" s="14" t="s">
        <v>88</v>
      </c>
    </row>
    <row r="7" spans="1:6" ht="15.75" customHeight="1">
      <c r="A7" s="69">
        <v>4</v>
      </c>
      <c r="B7" s="69" t="s">
        <v>6688</v>
      </c>
      <c r="C7" s="69" t="s">
        <v>6689</v>
      </c>
      <c r="D7" s="69" t="s">
        <v>6690</v>
      </c>
      <c r="E7" s="69"/>
      <c r="F7" s="14" t="s">
        <v>88</v>
      </c>
    </row>
    <row r="8" spans="1:6" ht="15.75" customHeight="1">
      <c r="A8" s="69">
        <v>5</v>
      </c>
      <c r="B8" s="69" t="s">
        <v>6691</v>
      </c>
      <c r="C8" s="69" t="s">
        <v>6692</v>
      </c>
      <c r="D8" s="69" t="s">
        <v>6693</v>
      </c>
      <c r="E8" s="69"/>
      <c r="F8" s="14" t="s">
        <v>88</v>
      </c>
    </row>
    <row r="9" spans="1:6" ht="15.75" customHeight="1">
      <c r="A9" s="69">
        <v>6</v>
      </c>
      <c r="B9" s="69" t="s">
        <v>6694</v>
      </c>
      <c r="C9" s="69" t="s">
        <v>6695</v>
      </c>
      <c r="D9" s="69" t="s">
        <v>6696</v>
      </c>
      <c r="E9" s="69"/>
      <c r="F9" s="14" t="s">
        <v>88</v>
      </c>
    </row>
    <row r="10" spans="1:6" ht="15.75" customHeight="1">
      <c r="A10" s="69">
        <v>7</v>
      </c>
      <c r="B10" s="69" t="s">
        <v>6697</v>
      </c>
      <c r="C10" s="69" t="s">
        <v>6698</v>
      </c>
      <c r="D10" s="69" t="s">
        <v>6699</v>
      </c>
      <c r="E10" s="69"/>
      <c r="F10" s="14" t="s">
        <v>88</v>
      </c>
    </row>
    <row r="11" spans="1:6" ht="15.75" customHeight="1">
      <c r="A11" s="69">
        <v>8</v>
      </c>
      <c r="B11" s="69" t="s">
        <v>6700</v>
      </c>
      <c r="C11" s="69" t="s">
        <v>6042</v>
      </c>
      <c r="D11" s="69" t="s">
        <v>6701</v>
      </c>
      <c r="E11" s="69"/>
      <c r="F11" s="14" t="s">
        <v>88</v>
      </c>
    </row>
    <row r="12" spans="1:6" ht="15.75" customHeight="1">
      <c r="A12" s="69">
        <v>9</v>
      </c>
      <c r="B12" s="69" t="s">
        <v>6702</v>
      </c>
      <c r="C12" s="69" t="s">
        <v>6703</v>
      </c>
      <c r="D12" s="69" t="s">
        <v>6704</v>
      </c>
      <c r="E12" s="69"/>
      <c r="F12" s="14" t="s">
        <v>88</v>
      </c>
    </row>
    <row r="13" spans="1:6" ht="15.75" customHeight="1">
      <c r="A13" s="69">
        <v>10</v>
      </c>
      <c r="B13" s="69" t="s">
        <v>6705</v>
      </c>
      <c r="C13" s="69" t="s">
        <v>6706</v>
      </c>
      <c r="D13" s="69" t="s">
        <v>6707</v>
      </c>
      <c r="E13" s="69"/>
      <c r="F13" s="14" t="s">
        <v>88</v>
      </c>
    </row>
    <row r="14" spans="1:6" ht="15.75" customHeight="1">
      <c r="A14" s="69">
        <v>11</v>
      </c>
      <c r="B14" s="69" t="s">
        <v>6708</v>
      </c>
      <c r="C14" s="69" t="s">
        <v>6709</v>
      </c>
      <c r="D14" s="69" t="s">
        <v>6710</v>
      </c>
      <c r="E14" s="69"/>
      <c r="F14" s="14" t="s">
        <v>88</v>
      </c>
    </row>
    <row r="15" spans="1:6" ht="15.75" customHeight="1">
      <c r="A15" s="69">
        <v>12</v>
      </c>
      <c r="B15" s="69" t="s">
        <v>6711</v>
      </c>
      <c r="C15" s="69" t="s">
        <v>6712</v>
      </c>
      <c r="D15" s="69" t="s">
        <v>6713</v>
      </c>
      <c r="E15" s="69"/>
      <c r="F15" s="14" t="s">
        <v>88</v>
      </c>
    </row>
    <row r="16" spans="1:6" ht="15.75" customHeight="1">
      <c r="A16" s="69">
        <v>13</v>
      </c>
      <c r="B16" s="69" t="s">
        <v>6714</v>
      </c>
      <c r="C16" s="69" t="s">
        <v>6715</v>
      </c>
      <c r="D16" s="69" t="s">
        <v>6716</v>
      </c>
      <c r="E16" s="69"/>
      <c r="F16" s="14" t="s">
        <v>88</v>
      </c>
    </row>
    <row r="17" spans="1:6" ht="15.75" customHeight="1">
      <c r="A17" s="69">
        <v>14</v>
      </c>
      <c r="B17" s="69" t="s">
        <v>6717</v>
      </c>
      <c r="C17" s="69" t="s">
        <v>6718</v>
      </c>
      <c r="D17" s="69" t="s">
        <v>6719</v>
      </c>
      <c r="E17" s="69"/>
      <c r="F17" s="14" t="s">
        <v>88</v>
      </c>
    </row>
    <row r="18" spans="1:6" ht="15.75" customHeight="1">
      <c r="A18" s="69">
        <v>15</v>
      </c>
      <c r="B18" s="69" t="s">
        <v>6720</v>
      </c>
      <c r="C18" s="69" t="s">
        <v>6721</v>
      </c>
      <c r="D18" s="69" t="s">
        <v>6722</v>
      </c>
      <c r="E18" s="69"/>
      <c r="F18" s="14" t="s">
        <v>88</v>
      </c>
    </row>
    <row r="19" spans="1:6" ht="15.75" customHeight="1">
      <c r="A19" s="69">
        <v>16</v>
      </c>
      <c r="B19" s="69" t="s">
        <v>6723</v>
      </c>
      <c r="C19" s="69" t="s">
        <v>6724</v>
      </c>
      <c r="D19" s="69" t="s">
        <v>6725</v>
      </c>
      <c r="E19" s="69"/>
      <c r="F19" s="14" t="s">
        <v>88</v>
      </c>
    </row>
    <row r="20" spans="1:6" ht="15.75" customHeight="1">
      <c r="A20" s="69">
        <v>17</v>
      </c>
      <c r="B20" s="69" t="s">
        <v>6726</v>
      </c>
      <c r="C20" s="69" t="s">
        <v>6727</v>
      </c>
      <c r="D20" s="69" t="s">
        <v>6728</v>
      </c>
      <c r="E20" s="69"/>
      <c r="F20" s="14" t="s">
        <v>88</v>
      </c>
    </row>
    <row r="21" spans="1:6" ht="15.75" customHeight="1">
      <c r="A21" s="69">
        <v>18</v>
      </c>
      <c r="B21" s="69" t="s">
        <v>6729</v>
      </c>
      <c r="C21" s="69" t="s">
        <v>6730</v>
      </c>
      <c r="D21" s="69" t="s">
        <v>6731</v>
      </c>
      <c r="E21" s="69"/>
      <c r="F21" s="14" t="s">
        <v>88</v>
      </c>
    </row>
    <row r="22" spans="1:6" ht="15.75" customHeight="1">
      <c r="A22" s="69">
        <v>19</v>
      </c>
      <c r="B22" s="69" t="s">
        <v>6732</v>
      </c>
      <c r="C22" s="69" t="s">
        <v>6733</v>
      </c>
      <c r="D22" s="69" t="s">
        <v>6734</v>
      </c>
      <c r="E22" s="69"/>
      <c r="F22" s="14" t="s">
        <v>88</v>
      </c>
    </row>
    <row r="23" spans="1:6" ht="15.75" customHeight="1">
      <c r="A23" s="69">
        <v>20</v>
      </c>
      <c r="B23" s="69" t="s">
        <v>6735</v>
      </c>
      <c r="C23" s="69" t="s">
        <v>6736</v>
      </c>
      <c r="D23" s="69" t="s">
        <v>6737</v>
      </c>
      <c r="E23" s="69"/>
      <c r="F23" s="14" t="s">
        <v>88</v>
      </c>
    </row>
    <row r="24" spans="1:6" ht="15.75" customHeight="1">
      <c r="A24" s="69">
        <v>21</v>
      </c>
      <c r="B24" s="69" t="s">
        <v>6738</v>
      </c>
      <c r="C24" s="69" t="s">
        <v>6739</v>
      </c>
      <c r="D24" s="69" t="s">
        <v>6740</v>
      </c>
      <c r="E24" s="69"/>
      <c r="F24" s="14" t="s">
        <v>88</v>
      </c>
    </row>
    <row r="25" spans="1:6" ht="15.75" customHeight="1">
      <c r="A25" s="69">
        <v>22</v>
      </c>
      <c r="B25" s="69" t="s">
        <v>6741</v>
      </c>
      <c r="C25" s="69" t="s">
        <v>6742</v>
      </c>
      <c r="D25" s="69" t="s">
        <v>6743</v>
      </c>
      <c r="E25" s="69"/>
      <c r="F25" s="14" t="s">
        <v>88</v>
      </c>
    </row>
    <row r="26" spans="1:6" ht="15.75" customHeight="1">
      <c r="A26" s="69">
        <v>23</v>
      </c>
      <c r="B26" s="69" t="s">
        <v>6744</v>
      </c>
      <c r="C26" s="69" t="s">
        <v>6745</v>
      </c>
      <c r="D26" s="69" t="s">
        <v>6746</v>
      </c>
      <c r="E26" s="69"/>
      <c r="F26" s="14" t="s">
        <v>88</v>
      </c>
    </row>
    <row r="27" spans="1:6" ht="15.75" customHeight="1">
      <c r="A27" s="69">
        <v>24</v>
      </c>
      <c r="B27" s="69" t="s">
        <v>6747</v>
      </c>
      <c r="C27" s="69" t="s">
        <v>6748</v>
      </c>
      <c r="D27" s="69" t="s">
        <v>6749</v>
      </c>
      <c r="E27" s="69"/>
      <c r="F27" s="14" t="s">
        <v>88</v>
      </c>
    </row>
    <row r="28" spans="1:6" ht="15.75" customHeight="1">
      <c r="A28" s="69">
        <v>25</v>
      </c>
      <c r="B28" s="69" t="s">
        <v>6750</v>
      </c>
      <c r="C28" s="69" t="s">
        <v>6751</v>
      </c>
      <c r="D28" s="69" t="s">
        <v>6752</v>
      </c>
      <c r="E28" s="69"/>
      <c r="F28" s="14" t="s">
        <v>88</v>
      </c>
    </row>
    <row r="29" spans="1:6" ht="15.75" customHeight="1">
      <c r="A29" s="69">
        <v>26</v>
      </c>
      <c r="B29" s="69" t="s">
        <v>6753</v>
      </c>
      <c r="C29" s="69" t="s">
        <v>6754</v>
      </c>
      <c r="D29" s="69" t="s">
        <v>6755</v>
      </c>
      <c r="E29" s="69"/>
      <c r="F29" s="14" t="s">
        <v>88</v>
      </c>
    </row>
    <row r="30" spans="1:6" ht="12.45">
      <c r="A30" s="69">
        <v>27</v>
      </c>
      <c r="B30" s="69" t="s">
        <v>6756</v>
      </c>
      <c r="C30" s="69" t="s">
        <v>6757</v>
      </c>
      <c r="D30" s="69" t="s">
        <v>6758</v>
      </c>
      <c r="E30" s="69"/>
      <c r="F30" s="14" t="s">
        <v>88</v>
      </c>
    </row>
    <row r="31" spans="1:6" ht="12.45">
      <c r="A31" s="69">
        <v>28</v>
      </c>
      <c r="B31" s="69" t="s">
        <v>6759</v>
      </c>
      <c r="C31" s="69" t="s">
        <v>6760</v>
      </c>
      <c r="D31" s="69" t="s">
        <v>6761</v>
      </c>
      <c r="E31" s="69"/>
      <c r="F31" s="14" t="s">
        <v>88</v>
      </c>
    </row>
    <row r="32" spans="1:6" ht="12.45">
      <c r="A32" s="69">
        <v>29</v>
      </c>
      <c r="B32" s="69" t="s">
        <v>6762</v>
      </c>
      <c r="C32" s="69" t="s">
        <v>6763</v>
      </c>
      <c r="D32" s="69" t="s">
        <v>6764</v>
      </c>
      <c r="E32" s="69"/>
      <c r="F32" s="14" t="s">
        <v>88</v>
      </c>
    </row>
    <row r="33" spans="1:6" ht="12.45">
      <c r="A33" s="69">
        <v>30</v>
      </c>
      <c r="B33" s="69" t="s">
        <v>6765</v>
      </c>
      <c r="C33" s="69" t="s">
        <v>6766</v>
      </c>
      <c r="D33" s="69" t="s">
        <v>6767</v>
      </c>
      <c r="E33" s="69"/>
      <c r="F33" s="14" t="s">
        <v>88</v>
      </c>
    </row>
    <row r="34" spans="1:6" ht="12.45">
      <c r="A34" s="69">
        <v>31</v>
      </c>
      <c r="B34" s="69" t="s">
        <v>6768</v>
      </c>
      <c r="C34" s="69" t="s">
        <v>6769</v>
      </c>
      <c r="D34" s="69" t="s">
        <v>6770</v>
      </c>
      <c r="E34" s="69"/>
      <c r="F34" s="14" t="s">
        <v>88</v>
      </c>
    </row>
    <row r="35" spans="1:6" ht="12.45">
      <c r="A35" s="69">
        <v>32</v>
      </c>
      <c r="B35" s="69" t="s">
        <v>6771</v>
      </c>
      <c r="C35" s="69" t="s">
        <v>6772</v>
      </c>
      <c r="D35" s="69" t="s">
        <v>6773</v>
      </c>
      <c r="E35" s="69"/>
      <c r="F35" s="14" t="s">
        <v>88</v>
      </c>
    </row>
    <row r="36" spans="1:6" ht="12.45">
      <c r="A36" s="69">
        <v>33</v>
      </c>
      <c r="B36" s="69" t="s">
        <v>6774</v>
      </c>
      <c r="C36" s="69" t="s">
        <v>6775</v>
      </c>
      <c r="D36" s="69" t="s">
        <v>6776</v>
      </c>
      <c r="E36" s="69"/>
      <c r="F36" s="14" t="s">
        <v>88</v>
      </c>
    </row>
    <row r="37" spans="1:6" ht="12.45">
      <c r="A37" s="69">
        <v>34</v>
      </c>
      <c r="B37" s="69" t="s">
        <v>6777</v>
      </c>
      <c r="C37" s="69" t="s">
        <v>6778</v>
      </c>
      <c r="D37" s="69" t="s">
        <v>6779</v>
      </c>
      <c r="E37" s="69"/>
      <c r="F37" s="14" t="s">
        <v>88</v>
      </c>
    </row>
    <row r="38" spans="1:6" ht="12.45">
      <c r="A38" s="69">
        <v>35</v>
      </c>
      <c r="B38" s="69" t="s">
        <v>6780</v>
      </c>
      <c r="C38" s="69" t="s">
        <v>6781</v>
      </c>
      <c r="D38" s="69" t="s">
        <v>6782</v>
      </c>
      <c r="E38" s="69"/>
      <c r="F38" s="14" t="s">
        <v>88</v>
      </c>
    </row>
    <row r="39" spans="1:6" ht="12.45">
      <c r="A39" s="69">
        <v>36</v>
      </c>
      <c r="B39" s="69" t="s">
        <v>6783</v>
      </c>
      <c r="C39" s="69" t="s">
        <v>6784</v>
      </c>
      <c r="D39" s="69" t="s">
        <v>6785</v>
      </c>
      <c r="E39" s="69"/>
      <c r="F39" s="14" t="s">
        <v>88</v>
      </c>
    </row>
    <row r="40" spans="1:6" ht="12.45">
      <c r="A40" s="69">
        <v>37</v>
      </c>
      <c r="B40" s="69" t="s">
        <v>6786</v>
      </c>
      <c r="C40" s="69" t="s">
        <v>6787</v>
      </c>
      <c r="D40" s="69" t="s">
        <v>6788</v>
      </c>
      <c r="E40" s="69"/>
      <c r="F40" s="14" t="s">
        <v>88</v>
      </c>
    </row>
    <row r="41" spans="1:6" ht="12.45">
      <c r="A41" s="69">
        <v>38</v>
      </c>
      <c r="B41" s="69" t="s">
        <v>6789</v>
      </c>
      <c r="C41" s="69" t="s">
        <v>6790</v>
      </c>
      <c r="D41" s="69" t="s">
        <v>6791</v>
      </c>
      <c r="E41" s="69"/>
      <c r="F41" s="14" t="s">
        <v>88</v>
      </c>
    </row>
    <row r="42" spans="1:6" ht="12.45">
      <c r="A42" s="69">
        <v>39</v>
      </c>
      <c r="B42" s="69" t="s">
        <v>6792</v>
      </c>
      <c r="C42" s="69" t="s">
        <v>6793</v>
      </c>
      <c r="D42" s="69" t="s">
        <v>6794</v>
      </c>
      <c r="E42" s="69"/>
      <c r="F42" s="14" t="s">
        <v>88</v>
      </c>
    </row>
    <row r="43" spans="1:6" ht="12.45">
      <c r="A43" s="69">
        <v>40</v>
      </c>
      <c r="B43" s="69" t="s">
        <v>6795</v>
      </c>
      <c r="C43" s="69" t="s">
        <v>6796</v>
      </c>
      <c r="D43" s="69" t="s">
        <v>6797</v>
      </c>
      <c r="E43" s="69"/>
      <c r="F43" s="14" t="s">
        <v>88</v>
      </c>
    </row>
    <row r="44" spans="1:6" ht="12.45">
      <c r="A44" s="69">
        <v>41</v>
      </c>
      <c r="B44" s="69" t="s">
        <v>6798</v>
      </c>
      <c r="C44" s="69" t="s">
        <v>6799</v>
      </c>
      <c r="D44" s="69" t="s">
        <v>6800</v>
      </c>
      <c r="E44" s="69"/>
      <c r="F44" s="14" t="s">
        <v>88</v>
      </c>
    </row>
    <row r="45" spans="1:6" ht="12.45">
      <c r="A45" s="69">
        <v>42</v>
      </c>
      <c r="B45" s="69" t="s">
        <v>6801</v>
      </c>
      <c r="C45" s="69" t="s">
        <v>6802</v>
      </c>
      <c r="D45" s="69" t="s">
        <v>6803</v>
      </c>
      <c r="E45" s="69"/>
      <c r="F45" s="14" t="s">
        <v>88</v>
      </c>
    </row>
    <row r="46" spans="1:6" ht="12.45">
      <c r="A46" s="69">
        <v>43</v>
      </c>
      <c r="B46" s="69" t="s">
        <v>6804</v>
      </c>
      <c r="C46" s="69" t="s">
        <v>6805</v>
      </c>
      <c r="D46" s="69" t="s">
        <v>6806</v>
      </c>
      <c r="E46" s="69"/>
      <c r="F46" s="14" t="s">
        <v>88</v>
      </c>
    </row>
    <row r="47" spans="1:6" ht="12.45">
      <c r="A47" s="69">
        <v>44</v>
      </c>
      <c r="B47" s="69" t="s">
        <v>6807</v>
      </c>
      <c r="C47" s="69" t="s">
        <v>6808</v>
      </c>
      <c r="D47" s="69" t="s">
        <v>6809</v>
      </c>
      <c r="E47" s="69"/>
      <c r="F47" s="14" t="s">
        <v>88</v>
      </c>
    </row>
    <row r="48" spans="1:6" ht="12.45">
      <c r="A48" s="69">
        <v>45</v>
      </c>
      <c r="B48" s="69" t="s">
        <v>6810</v>
      </c>
      <c r="C48" s="69" t="s">
        <v>6811</v>
      </c>
      <c r="D48" s="69" t="s">
        <v>6812</v>
      </c>
      <c r="E48" s="69"/>
      <c r="F48" s="14" t="s">
        <v>88</v>
      </c>
    </row>
    <row r="49" spans="1:6" ht="12.45">
      <c r="A49" s="69">
        <v>46</v>
      </c>
      <c r="B49" s="69" t="s">
        <v>6813</v>
      </c>
      <c r="C49" s="69" t="s">
        <v>6814</v>
      </c>
      <c r="D49" s="69" t="s">
        <v>6815</v>
      </c>
      <c r="E49" s="69"/>
      <c r="F49" s="14" t="s">
        <v>88</v>
      </c>
    </row>
    <row r="50" spans="1:6" ht="12.45">
      <c r="A50" s="69">
        <v>47</v>
      </c>
      <c r="B50" s="69" t="s">
        <v>6816</v>
      </c>
      <c r="C50" s="69" t="s">
        <v>6817</v>
      </c>
      <c r="D50" s="69" t="s">
        <v>6818</v>
      </c>
      <c r="E50" s="69"/>
      <c r="F50" s="14" t="s">
        <v>88</v>
      </c>
    </row>
    <row r="51" spans="1:6" ht="12.45">
      <c r="A51" s="69">
        <v>48</v>
      </c>
      <c r="B51" s="69" t="s">
        <v>6819</v>
      </c>
      <c r="C51" s="69" t="s">
        <v>6820</v>
      </c>
      <c r="D51" s="69" t="s">
        <v>6821</v>
      </c>
      <c r="E51" s="69"/>
      <c r="F51" s="14" t="s">
        <v>88</v>
      </c>
    </row>
    <row r="52" spans="1:6" ht="12.45">
      <c r="A52" s="69">
        <v>49</v>
      </c>
      <c r="B52" s="69" t="s">
        <v>6822</v>
      </c>
      <c r="C52" s="69" t="s">
        <v>6823</v>
      </c>
      <c r="D52" s="69" t="s">
        <v>6824</v>
      </c>
      <c r="E52" s="69"/>
      <c r="F52" s="14" t="s">
        <v>88</v>
      </c>
    </row>
    <row r="53" spans="1:6" ht="12.45">
      <c r="A53" s="69">
        <v>50</v>
      </c>
      <c r="B53" s="69" t="s">
        <v>6825</v>
      </c>
      <c r="C53" s="69" t="s">
        <v>6826</v>
      </c>
      <c r="D53" s="69" t="s">
        <v>6827</v>
      </c>
      <c r="E53" s="69"/>
      <c r="F53" s="14" t="s">
        <v>88</v>
      </c>
    </row>
    <row r="54" spans="1:6" ht="12.45">
      <c r="A54" s="69">
        <v>51</v>
      </c>
      <c r="B54" s="69" t="s">
        <v>6828</v>
      </c>
      <c r="C54" s="69" t="s">
        <v>6829</v>
      </c>
      <c r="D54" s="69" t="s">
        <v>6830</v>
      </c>
      <c r="E54" s="69"/>
      <c r="F54" s="14" t="s">
        <v>88</v>
      </c>
    </row>
    <row r="55" spans="1:6" ht="12.45">
      <c r="A55" s="69">
        <v>52</v>
      </c>
      <c r="B55" s="69" t="s">
        <v>6831</v>
      </c>
      <c r="C55" s="69" t="s">
        <v>6832</v>
      </c>
      <c r="D55" s="69" t="s">
        <v>6833</v>
      </c>
      <c r="E55" s="69"/>
      <c r="F55" s="14" t="s">
        <v>88</v>
      </c>
    </row>
    <row r="56" spans="1:6" ht="12.45">
      <c r="A56" s="69">
        <v>53</v>
      </c>
      <c r="B56" s="69" t="s">
        <v>6834</v>
      </c>
      <c r="C56" s="69" t="s">
        <v>6835</v>
      </c>
      <c r="D56" s="69" t="s">
        <v>6836</v>
      </c>
      <c r="E56" s="69"/>
      <c r="F56" s="14" t="s">
        <v>88</v>
      </c>
    </row>
    <row r="57" spans="1:6" ht="12.45">
      <c r="A57" s="69">
        <v>54</v>
      </c>
      <c r="B57" s="69" t="s">
        <v>6837</v>
      </c>
      <c r="C57" s="69" t="s">
        <v>6838</v>
      </c>
      <c r="D57" s="69" t="s">
        <v>6839</v>
      </c>
      <c r="E57" s="69"/>
      <c r="F57" s="14" t="s">
        <v>88</v>
      </c>
    </row>
    <row r="58" spans="1:6" ht="12.45">
      <c r="A58" s="69">
        <v>55</v>
      </c>
      <c r="B58" s="69" t="s">
        <v>6840</v>
      </c>
      <c r="C58" s="69" t="s">
        <v>6841</v>
      </c>
      <c r="D58" s="69" t="s">
        <v>6842</v>
      </c>
      <c r="E58" s="69"/>
      <c r="F58" s="14" t="s">
        <v>88</v>
      </c>
    </row>
    <row r="59" spans="1:6" ht="12.45">
      <c r="A59" s="69">
        <v>56</v>
      </c>
      <c r="B59" s="69" t="s">
        <v>6843</v>
      </c>
      <c r="C59" s="69" t="s">
        <v>6844</v>
      </c>
      <c r="D59" s="69" t="s">
        <v>6845</v>
      </c>
      <c r="E59" s="69"/>
      <c r="F59" s="14" t="s">
        <v>88</v>
      </c>
    </row>
    <row r="60" spans="1:6" ht="12.45">
      <c r="A60" s="69">
        <v>57</v>
      </c>
      <c r="B60" s="69" t="s">
        <v>6846</v>
      </c>
      <c r="C60" s="69" t="s">
        <v>6847</v>
      </c>
      <c r="D60" s="69" t="s">
        <v>6848</v>
      </c>
      <c r="E60" s="69"/>
      <c r="F60" s="14" t="s">
        <v>88</v>
      </c>
    </row>
    <row r="61" spans="1:6" ht="12.45">
      <c r="A61" s="69">
        <v>58</v>
      </c>
      <c r="B61" s="69" t="s">
        <v>6849</v>
      </c>
      <c r="C61" s="69" t="s">
        <v>6850</v>
      </c>
      <c r="D61" s="69" t="s">
        <v>6851</v>
      </c>
      <c r="E61" s="69"/>
      <c r="F61" s="14" t="s">
        <v>88</v>
      </c>
    </row>
    <row r="62" spans="1:6" ht="12.45">
      <c r="A62" s="69">
        <v>59</v>
      </c>
      <c r="B62" s="69" t="s">
        <v>6852</v>
      </c>
      <c r="C62" s="69" t="s">
        <v>6853</v>
      </c>
      <c r="D62" s="71" t="s">
        <v>6854</v>
      </c>
      <c r="E62" s="69"/>
      <c r="F62" s="14" t="s">
        <v>88</v>
      </c>
    </row>
    <row r="63" spans="1:6" ht="12.45">
      <c r="A63" s="69">
        <v>60</v>
      </c>
      <c r="B63" s="69" t="s">
        <v>6855</v>
      </c>
      <c r="C63" s="69" t="s">
        <v>6856</v>
      </c>
      <c r="D63" s="69" t="s">
        <v>6857</v>
      </c>
      <c r="E63" s="69"/>
      <c r="F63" s="14" t="s">
        <v>88</v>
      </c>
    </row>
    <row r="64" spans="1:6" ht="12.45">
      <c r="A64" s="72" t="s">
        <v>251</v>
      </c>
      <c r="B64" s="73" t="s">
        <v>6496</v>
      </c>
      <c r="C64" s="74"/>
      <c r="D64" s="75"/>
      <c r="E64" s="76" t="s">
        <v>623</v>
      </c>
      <c r="F64" s="35">
        <f>COUNTA(F4:F63)-COUNTIF(F4:F63,"~")</f>
        <v>60</v>
      </c>
    </row>
    <row r="65" spans="1:6" ht="12.45">
      <c r="A65" s="69" t="s">
        <v>251</v>
      </c>
      <c r="C65" s="70"/>
      <c r="D65" s="77"/>
      <c r="E65" s="76" t="s">
        <v>625</v>
      </c>
      <c r="F65" s="35">
        <f>COUNTIF(F4:F63, "o")</f>
        <v>60</v>
      </c>
    </row>
  </sheetData>
  <conditionalFormatting sqref="F1:F65">
    <cfRule type="cellIs" dxfId="31" priority="1" operator="equal">
      <formula>"~"</formula>
    </cfRule>
  </conditionalFormatting>
  <conditionalFormatting sqref="F1:F65">
    <cfRule type="cellIs" dxfId="30" priority="2" operator="equal">
      <formula>"O"</formula>
    </cfRule>
  </conditionalFormatting>
  <conditionalFormatting sqref="F1:F65">
    <cfRule type="cellIs" dxfId="29" priority="3" operator="equal">
      <formula>"X"</formula>
    </cfRule>
  </conditionalFormatting>
  <conditionalFormatting sqref="F1:F65">
    <cfRule type="cellIs" dxfId="28" priority="4" operator="equal">
      <formula>"-"</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A64D79"/>
    <outlinePr summaryBelow="0" summaryRight="0"/>
  </sheetPr>
  <dimension ref="A1:F65"/>
  <sheetViews>
    <sheetView workbookViewId="0">
      <pane ySplit="1" topLeftCell="A2" activePane="bottomLeft" state="frozen"/>
      <selection pane="bottomLeft" activeCell="B3" sqref="B3"/>
    </sheetView>
  </sheetViews>
  <sheetFormatPr defaultColWidth="14.4609375" defaultRowHeight="15.75" customHeight="1"/>
  <cols>
    <col min="1" max="1" width="13" customWidth="1"/>
    <col min="2" max="2" width="36.3046875" customWidth="1"/>
    <col min="3" max="3" width="39.3046875" customWidth="1"/>
    <col min="4" max="4" width="16.53515625" customWidth="1"/>
    <col min="5" max="5" width="34" customWidth="1"/>
    <col min="6" max="6" width="4.84375" customWidth="1"/>
  </cols>
  <sheetData>
    <row r="1" spans="1:6" ht="15.75" customHeight="1">
      <c r="A1" s="65" t="s">
        <v>251</v>
      </c>
      <c r="B1" s="66" t="s">
        <v>253</v>
      </c>
      <c r="C1" s="66" t="s">
        <v>254</v>
      </c>
      <c r="D1" s="65" t="s">
        <v>6312</v>
      </c>
      <c r="E1" s="67" t="s">
        <v>6</v>
      </c>
      <c r="F1" s="10" t="s">
        <v>257</v>
      </c>
    </row>
    <row r="2" spans="1:6" ht="15.75" customHeight="1">
      <c r="A2" s="68" t="s">
        <v>251</v>
      </c>
      <c r="B2" s="68" t="s">
        <v>6036</v>
      </c>
      <c r="C2" s="68" t="s">
        <v>6128</v>
      </c>
      <c r="D2" s="68"/>
      <c r="E2" s="68" t="s">
        <v>6129</v>
      </c>
      <c r="F2" s="61" t="s">
        <v>85</v>
      </c>
    </row>
    <row r="3" spans="1:6" ht="15.75" customHeight="1">
      <c r="A3" s="69"/>
      <c r="B3" s="69" t="s">
        <v>6313</v>
      </c>
      <c r="C3" s="69" t="s">
        <v>6314</v>
      </c>
      <c r="D3" s="69"/>
      <c r="E3" s="69" t="s">
        <v>6315</v>
      </c>
      <c r="F3" s="14"/>
    </row>
    <row r="4" spans="1:6" ht="15.75" customHeight="1">
      <c r="A4" s="69">
        <v>1</v>
      </c>
      <c r="B4" s="69" t="s">
        <v>6858</v>
      </c>
      <c r="C4" s="69" t="s">
        <v>6859</v>
      </c>
      <c r="D4" s="69" t="s">
        <v>6860</v>
      </c>
      <c r="E4" s="69"/>
      <c r="F4" s="14" t="s">
        <v>88</v>
      </c>
    </row>
    <row r="5" spans="1:6" ht="15.75" customHeight="1">
      <c r="A5" s="69">
        <v>2</v>
      </c>
      <c r="B5" s="69" t="s">
        <v>6861</v>
      </c>
      <c r="C5" s="69" t="s">
        <v>6862</v>
      </c>
      <c r="D5" s="69" t="s">
        <v>6863</v>
      </c>
      <c r="E5" s="69"/>
      <c r="F5" s="14" t="s">
        <v>88</v>
      </c>
    </row>
    <row r="6" spans="1:6" ht="15.75" customHeight="1">
      <c r="A6" s="69">
        <v>3</v>
      </c>
      <c r="B6" s="69" t="s">
        <v>6864</v>
      </c>
      <c r="C6" s="69" t="s">
        <v>6865</v>
      </c>
      <c r="D6" s="69" t="s">
        <v>6866</v>
      </c>
      <c r="E6" s="69"/>
      <c r="F6" s="14" t="s">
        <v>88</v>
      </c>
    </row>
    <row r="7" spans="1:6" ht="15.75" customHeight="1">
      <c r="A7" s="69">
        <v>4</v>
      </c>
      <c r="B7" s="69" t="s">
        <v>6867</v>
      </c>
      <c r="C7" s="69" t="s">
        <v>6868</v>
      </c>
      <c r="D7" s="69" t="s">
        <v>6869</v>
      </c>
      <c r="E7" s="69"/>
      <c r="F7" s="14" t="s">
        <v>88</v>
      </c>
    </row>
    <row r="8" spans="1:6" ht="15.75" customHeight="1">
      <c r="A8" s="69">
        <v>5</v>
      </c>
      <c r="B8" s="69" t="s">
        <v>6870</v>
      </c>
      <c r="C8" s="69" t="s">
        <v>6871</v>
      </c>
      <c r="D8" s="69" t="s">
        <v>6872</v>
      </c>
      <c r="E8" s="69"/>
      <c r="F8" s="14" t="s">
        <v>88</v>
      </c>
    </row>
    <row r="9" spans="1:6" ht="15.75" customHeight="1">
      <c r="A9" s="69">
        <v>6</v>
      </c>
      <c r="B9" s="69" t="s">
        <v>6873</v>
      </c>
      <c r="C9" s="69" t="s">
        <v>6874</v>
      </c>
      <c r="D9" s="69" t="s">
        <v>6875</v>
      </c>
      <c r="E9" s="69"/>
      <c r="F9" s="14" t="s">
        <v>88</v>
      </c>
    </row>
    <row r="10" spans="1:6" ht="15.75" customHeight="1">
      <c r="A10" s="69">
        <v>7</v>
      </c>
      <c r="B10" s="69" t="s">
        <v>6876</v>
      </c>
      <c r="C10" s="69" t="s">
        <v>6877</v>
      </c>
      <c r="D10" s="69" t="s">
        <v>6878</v>
      </c>
      <c r="E10" s="69"/>
      <c r="F10" s="14" t="s">
        <v>88</v>
      </c>
    </row>
    <row r="11" spans="1:6" ht="15.75" customHeight="1">
      <c r="A11" s="69">
        <v>8</v>
      </c>
      <c r="B11" s="69" t="s">
        <v>6879</v>
      </c>
      <c r="C11" s="69" t="s">
        <v>6880</v>
      </c>
      <c r="D11" s="69" t="s">
        <v>6881</v>
      </c>
      <c r="E11" s="69"/>
      <c r="F11" s="14" t="s">
        <v>88</v>
      </c>
    </row>
    <row r="12" spans="1:6" ht="15.75" customHeight="1">
      <c r="A12" s="69">
        <v>9</v>
      </c>
      <c r="B12" s="69" t="s">
        <v>6882</v>
      </c>
      <c r="C12" s="69" t="s">
        <v>6883</v>
      </c>
      <c r="D12" s="69" t="s">
        <v>6884</v>
      </c>
      <c r="E12" s="69"/>
      <c r="F12" s="14" t="s">
        <v>88</v>
      </c>
    </row>
    <row r="13" spans="1:6" ht="15.75" customHeight="1">
      <c r="A13" s="69">
        <v>10</v>
      </c>
      <c r="B13" s="69" t="s">
        <v>6885</v>
      </c>
      <c r="C13" s="69" t="s">
        <v>6886</v>
      </c>
      <c r="D13" s="69" t="s">
        <v>6887</v>
      </c>
      <c r="E13" s="69"/>
      <c r="F13" s="14" t="s">
        <v>88</v>
      </c>
    </row>
    <row r="14" spans="1:6" ht="15.75" customHeight="1">
      <c r="A14" s="69">
        <v>11</v>
      </c>
      <c r="B14" s="69" t="s">
        <v>6888</v>
      </c>
      <c r="C14" s="69" t="s">
        <v>6889</v>
      </c>
      <c r="D14" s="69" t="s">
        <v>6890</v>
      </c>
      <c r="E14" s="69"/>
      <c r="F14" s="14" t="s">
        <v>88</v>
      </c>
    </row>
    <row r="15" spans="1:6" ht="15.75" customHeight="1">
      <c r="A15" s="69">
        <v>12</v>
      </c>
      <c r="B15" s="69" t="s">
        <v>6891</v>
      </c>
      <c r="C15" s="69" t="s">
        <v>6892</v>
      </c>
      <c r="D15" s="69" t="s">
        <v>6893</v>
      </c>
      <c r="E15" s="69"/>
      <c r="F15" s="14" t="s">
        <v>88</v>
      </c>
    </row>
    <row r="16" spans="1:6" ht="15.75" customHeight="1">
      <c r="A16" s="69">
        <v>13</v>
      </c>
      <c r="B16" s="69" t="s">
        <v>6894</v>
      </c>
      <c r="C16" s="69" t="s">
        <v>6895</v>
      </c>
      <c r="D16" s="69" t="s">
        <v>6896</v>
      </c>
      <c r="E16" s="69"/>
      <c r="F16" s="14" t="s">
        <v>88</v>
      </c>
    </row>
    <row r="17" spans="1:6" ht="15.75" customHeight="1">
      <c r="A17" s="69">
        <v>14</v>
      </c>
      <c r="B17" s="69" t="s">
        <v>6897</v>
      </c>
      <c r="C17" s="69" t="s">
        <v>6898</v>
      </c>
      <c r="D17" s="69" t="s">
        <v>6899</v>
      </c>
      <c r="E17" s="69"/>
      <c r="F17" s="14" t="s">
        <v>88</v>
      </c>
    </row>
    <row r="18" spans="1:6" ht="15.75" customHeight="1">
      <c r="A18" s="69">
        <v>15</v>
      </c>
      <c r="B18" s="69" t="s">
        <v>6900</v>
      </c>
      <c r="C18" s="69" t="s">
        <v>6901</v>
      </c>
      <c r="D18" s="69" t="s">
        <v>6902</v>
      </c>
      <c r="E18" s="69"/>
      <c r="F18" s="14" t="s">
        <v>88</v>
      </c>
    </row>
    <row r="19" spans="1:6" ht="15.75" customHeight="1">
      <c r="A19" s="69">
        <v>16</v>
      </c>
      <c r="B19" s="69" t="s">
        <v>6903</v>
      </c>
      <c r="C19" s="69" t="s">
        <v>6904</v>
      </c>
      <c r="D19" s="69" t="s">
        <v>6905</v>
      </c>
      <c r="E19" s="69"/>
      <c r="F19" s="14" t="s">
        <v>88</v>
      </c>
    </row>
    <row r="20" spans="1:6" ht="15.75" customHeight="1">
      <c r="A20" s="69">
        <v>17</v>
      </c>
      <c r="B20" s="69" t="s">
        <v>6906</v>
      </c>
      <c r="C20" s="69" t="s">
        <v>6907</v>
      </c>
      <c r="D20" s="69" t="s">
        <v>6908</v>
      </c>
      <c r="E20" s="69"/>
      <c r="F20" s="14" t="s">
        <v>88</v>
      </c>
    </row>
    <row r="21" spans="1:6" ht="15.75" customHeight="1">
      <c r="A21" s="69">
        <v>18</v>
      </c>
      <c r="B21" s="69" t="s">
        <v>6909</v>
      </c>
      <c r="C21" s="69" t="s">
        <v>6910</v>
      </c>
      <c r="D21" s="69" t="s">
        <v>6911</v>
      </c>
      <c r="E21" s="69"/>
      <c r="F21" s="14" t="s">
        <v>88</v>
      </c>
    </row>
    <row r="22" spans="1:6" ht="15.75" customHeight="1">
      <c r="A22" s="69">
        <v>19</v>
      </c>
      <c r="B22" s="69" t="s">
        <v>6912</v>
      </c>
      <c r="C22" s="69" t="s">
        <v>6913</v>
      </c>
      <c r="D22" s="69" t="s">
        <v>6914</v>
      </c>
      <c r="E22" s="69"/>
      <c r="F22" s="14" t="s">
        <v>88</v>
      </c>
    </row>
    <row r="23" spans="1:6" ht="15.75" customHeight="1">
      <c r="A23" s="69">
        <v>20</v>
      </c>
      <c r="B23" s="69" t="s">
        <v>6915</v>
      </c>
      <c r="C23" s="69" t="s">
        <v>6916</v>
      </c>
      <c r="D23" s="69" t="s">
        <v>6917</v>
      </c>
      <c r="E23" s="69"/>
      <c r="F23" s="14" t="s">
        <v>88</v>
      </c>
    </row>
    <row r="24" spans="1:6" ht="15.75" customHeight="1">
      <c r="A24" s="69">
        <v>21</v>
      </c>
      <c r="B24" s="69" t="s">
        <v>6918</v>
      </c>
      <c r="C24" s="69" t="s">
        <v>6919</v>
      </c>
      <c r="D24" s="69" t="s">
        <v>6920</v>
      </c>
      <c r="E24" s="69"/>
      <c r="F24" s="14" t="s">
        <v>88</v>
      </c>
    </row>
    <row r="25" spans="1:6" ht="15.75" customHeight="1">
      <c r="A25" s="69">
        <v>22</v>
      </c>
      <c r="B25" s="69" t="s">
        <v>6921</v>
      </c>
      <c r="C25" s="69" t="s">
        <v>6922</v>
      </c>
      <c r="D25" s="69" t="s">
        <v>6923</v>
      </c>
      <c r="E25" s="69"/>
      <c r="F25" s="14" t="s">
        <v>88</v>
      </c>
    </row>
    <row r="26" spans="1:6" ht="15.75" customHeight="1">
      <c r="A26" s="69">
        <v>23</v>
      </c>
      <c r="B26" s="69" t="s">
        <v>6924</v>
      </c>
      <c r="C26" s="69" t="s">
        <v>6925</v>
      </c>
      <c r="D26" s="69" t="s">
        <v>6926</v>
      </c>
      <c r="E26" s="69"/>
      <c r="F26" s="14" t="s">
        <v>88</v>
      </c>
    </row>
    <row r="27" spans="1:6" ht="15.75" customHeight="1">
      <c r="A27" s="69">
        <v>24</v>
      </c>
      <c r="B27" s="69" t="s">
        <v>6927</v>
      </c>
      <c r="C27" s="69" t="s">
        <v>6928</v>
      </c>
      <c r="D27" s="69" t="s">
        <v>6929</v>
      </c>
      <c r="E27" s="69"/>
      <c r="F27" s="14" t="s">
        <v>88</v>
      </c>
    </row>
    <row r="28" spans="1:6" ht="15.75" customHeight="1">
      <c r="A28" s="69">
        <v>25</v>
      </c>
      <c r="B28" s="69" t="s">
        <v>6930</v>
      </c>
      <c r="C28" s="69" t="s">
        <v>6931</v>
      </c>
      <c r="D28" s="69" t="s">
        <v>6932</v>
      </c>
      <c r="E28" s="69"/>
      <c r="F28" s="14" t="s">
        <v>88</v>
      </c>
    </row>
    <row r="29" spans="1:6" ht="15.75" customHeight="1">
      <c r="A29" s="69">
        <v>26</v>
      </c>
      <c r="B29" s="69" t="s">
        <v>6933</v>
      </c>
      <c r="C29" s="69" t="s">
        <v>6934</v>
      </c>
      <c r="D29" s="69" t="s">
        <v>6935</v>
      </c>
      <c r="E29" s="69"/>
      <c r="F29" s="14" t="s">
        <v>88</v>
      </c>
    </row>
    <row r="30" spans="1:6" ht="12.45">
      <c r="A30" s="69">
        <v>27</v>
      </c>
      <c r="B30" s="69" t="s">
        <v>6936</v>
      </c>
      <c r="C30" s="69" t="s">
        <v>6937</v>
      </c>
      <c r="D30" s="69" t="s">
        <v>6938</v>
      </c>
      <c r="E30" s="69"/>
      <c r="F30" s="14" t="s">
        <v>88</v>
      </c>
    </row>
    <row r="31" spans="1:6" ht="12.45">
      <c r="A31" s="69">
        <v>28</v>
      </c>
      <c r="B31" s="69" t="s">
        <v>6939</v>
      </c>
      <c r="C31" s="69" t="s">
        <v>6940</v>
      </c>
      <c r="D31" s="69" t="s">
        <v>6941</v>
      </c>
      <c r="E31" s="69"/>
      <c r="F31" s="14" t="s">
        <v>88</v>
      </c>
    </row>
    <row r="32" spans="1:6" ht="12.45">
      <c r="A32" s="69">
        <v>29</v>
      </c>
      <c r="B32" s="69" t="s">
        <v>6942</v>
      </c>
      <c r="C32" s="69" t="s">
        <v>6943</v>
      </c>
      <c r="D32" s="69" t="s">
        <v>6944</v>
      </c>
      <c r="E32" s="69" t="s">
        <v>6945</v>
      </c>
      <c r="F32" s="14" t="s">
        <v>85</v>
      </c>
    </row>
    <row r="33" spans="1:6" ht="12.45">
      <c r="A33" s="69">
        <v>30</v>
      </c>
      <c r="B33" s="69" t="s">
        <v>6946</v>
      </c>
      <c r="C33" s="69" t="s">
        <v>6947</v>
      </c>
      <c r="D33" s="69" t="s">
        <v>6948</v>
      </c>
      <c r="E33" s="69"/>
      <c r="F33" s="14" t="s">
        <v>88</v>
      </c>
    </row>
    <row r="34" spans="1:6" ht="12.45">
      <c r="A34" s="69">
        <v>31</v>
      </c>
      <c r="B34" s="69" t="s">
        <v>6949</v>
      </c>
      <c r="C34" s="69" t="s">
        <v>6950</v>
      </c>
      <c r="D34" s="69" t="s">
        <v>6951</v>
      </c>
      <c r="E34" s="69"/>
      <c r="F34" s="14" t="s">
        <v>88</v>
      </c>
    </row>
    <row r="35" spans="1:6" ht="12.45">
      <c r="A35" s="69">
        <v>32</v>
      </c>
      <c r="B35" s="69" t="s">
        <v>6952</v>
      </c>
      <c r="C35" s="69" t="s">
        <v>6953</v>
      </c>
      <c r="D35" s="69" t="s">
        <v>6954</v>
      </c>
      <c r="E35" s="69"/>
      <c r="F35" s="14" t="s">
        <v>88</v>
      </c>
    </row>
    <row r="36" spans="1:6" ht="12.45">
      <c r="A36" s="69">
        <v>33</v>
      </c>
      <c r="B36" s="69" t="s">
        <v>6955</v>
      </c>
      <c r="C36" s="69" t="s">
        <v>6956</v>
      </c>
      <c r="D36" s="69" t="s">
        <v>6957</v>
      </c>
      <c r="E36" s="69"/>
      <c r="F36" s="14" t="s">
        <v>88</v>
      </c>
    </row>
    <row r="37" spans="1:6" ht="12.45">
      <c r="A37" s="69">
        <v>34</v>
      </c>
      <c r="B37" s="69" t="s">
        <v>6958</v>
      </c>
      <c r="C37" s="69" t="s">
        <v>6959</v>
      </c>
      <c r="D37" s="69" t="s">
        <v>6960</v>
      </c>
      <c r="E37" s="69"/>
      <c r="F37" s="14" t="s">
        <v>88</v>
      </c>
    </row>
    <row r="38" spans="1:6" ht="12.45">
      <c r="A38" s="69">
        <v>35</v>
      </c>
      <c r="B38" s="69" t="s">
        <v>6961</v>
      </c>
      <c r="C38" s="69" t="s">
        <v>6962</v>
      </c>
      <c r="D38" s="69" t="s">
        <v>6963</v>
      </c>
      <c r="E38" s="69"/>
      <c r="F38" s="14" t="s">
        <v>88</v>
      </c>
    </row>
    <row r="39" spans="1:6" ht="12.45">
      <c r="A39" s="69">
        <v>36</v>
      </c>
      <c r="B39" s="69" t="s">
        <v>6964</v>
      </c>
      <c r="C39" s="69" t="s">
        <v>6965</v>
      </c>
      <c r="D39" s="69" t="s">
        <v>6966</v>
      </c>
      <c r="E39" s="69"/>
      <c r="F39" s="14" t="s">
        <v>88</v>
      </c>
    </row>
    <row r="40" spans="1:6" ht="12.45">
      <c r="A40" s="69">
        <v>37</v>
      </c>
      <c r="B40" s="69" t="s">
        <v>6967</v>
      </c>
      <c r="C40" s="69" t="s">
        <v>6968</v>
      </c>
      <c r="D40" s="69" t="s">
        <v>6969</v>
      </c>
      <c r="E40" s="69"/>
      <c r="F40" s="14" t="s">
        <v>88</v>
      </c>
    </row>
    <row r="41" spans="1:6" ht="12.45">
      <c r="A41" s="69">
        <v>38</v>
      </c>
      <c r="B41" s="69" t="s">
        <v>6970</v>
      </c>
      <c r="C41" s="69" t="s">
        <v>6971</v>
      </c>
      <c r="D41" s="69" t="s">
        <v>6972</v>
      </c>
      <c r="E41" s="69"/>
      <c r="F41" s="14" t="s">
        <v>88</v>
      </c>
    </row>
    <row r="42" spans="1:6" ht="12.45">
      <c r="A42" s="69">
        <v>39</v>
      </c>
      <c r="B42" s="69" t="s">
        <v>6973</v>
      </c>
      <c r="C42" s="69" t="s">
        <v>6974</v>
      </c>
      <c r="D42" s="69" t="s">
        <v>6975</v>
      </c>
      <c r="E42" s="69"/>
      <c r="F42" s="14" t="s">
        <v>88</v>
      </c>
    </row>
    <row r="43" spans="1:6" ht="12.45">
      <c r="A43" s="69">
        <v>40</v>
      </c>
      <c r="B43" s="69" t="s">
        <v>6976</v>
      </c>
      <c r="C43" s="69" t="s">
        <v>6977</v>
      </c>
      <c r="D43" s="69" t="s">
        <v>6978</v>
      </c>
      <c r="E43" s="69"/>
      <c r="F43" s="14" t="s">
        <v>88</v>
      </c>
    </row>
    <row r="44" spans="1:6" ht="12.45">
      <c r="A44" s="69">
        <v>41</v>
      </c>
      <c r="B44" s="69" t="s">
        <v>6979</v>
      </c>
      <c r="C44" s="69" t="s">
        <v>6980</v>
      </c>
      <c r="D44" s="69" t="s">
        <v>6981</v>
      </c>
      <c r="E44" s="69"/>
      <c r="F44" s="14" t="s">
        <v>88</v>
      </c>
    </row>
    <row r="45" spans="1:6" ht="12.45">
      <c r="A45" s="69">
        <v>42</v>
      </c>
      <c r="B45" s="69" t="s">
        <v>6982</v>
      </c>
      <c r="C45" s="69" t="s">
        <v>6983</v>
      </c>
      <c r="D45" s="69" t="s">
        <v>6984</v>
      </c>
      <c r="E45" s="69"/>
      <c r="F45" s="14" t="s">
        <v>88</v>
      </c>
    </row>
    <row r="46" spans="1:6" ht="12.45">
      <c r="A46" s="69">
        <v>43</v>
      </c>
      <c r="B46" s="69" t="s">
        <v>6985</v>
      </c>
      <c r="C46" s="69" t="s">
        <v>6986</v>
      </c>
      <c r="D46" s="69" t="s">
        <v>6987</v>
      </c>
      <c r="E46" s="69"/>
      <c r="F46" s="14" t="s">
        <v>88</v>
      </c>
    </row>
    <row r="47" spans="1:6" ht="12.45">
      <c r="A47" s="69">
        <v>44</v>
      </c>
      <c r="B47" s="69" t="s">
        <v>6988</v>
      </c>
      <c r="C47" s="69" t="s">
        <v>6989</v>
      </c>
      <c r="D47" s="69" t="s">
        <v>6990</v>
      </c>
      <c r="E47" s="69"/>
      <c r="F47" s="14" t="s">
        <v>88</v>
      </c>
    </row>
    <row r="48" spans="1:6" ht="12.45">
      <c r="A48" s="69">
        <v>45</v>
      </c>
      <c r="B48" s="69" t="s">
        <v>6991</v>
      </c>
      <c r="C48" s="69" t="s">
        <v>6992</v>
      </c>
      <c r="D48" s="69" t="s">
        <v>6993</v>
      </c>
      <c r="E48" s="69"/>
      <c r="F48" s="14" t="s">
        <v>88</v>
      </c>
    </row>
    <row r="49" spans="1:6" ht="12.45">
      <c r="A49" s="69">
        <v>46</v>
      </c>
      <c r="B49" s="69" t="s">
        <v>6994</v>
      </c>
      <c r="C49" s="69" t="s">
        <v>6995</v>
      </c>
      <c r="D49" s="69" t="s">
        <v>6996</v>
      </c>
      <c r="E49" s="69"/>
      <c r="F49" s="14" t="s">
        <v>88</v>
      </c>
    </row>
    <row r="50" spans="1:6" ht="12.45">
      <c r="A50" s="69">
        <v>47</v>
      </c>
      <c r="B50" s="69" t="s">
        <v>6997</v>
      </c>
      <c r="C50" s="69" t="s">
        <v>6998</v>
      </c>
      <c r="D50" s="69" t="s">
        <v>6999</v>
      </c>
      <c r="E50" s="69"/>
      <c r="F50" s="14" t="s">
        <v>88</v>
      </c>
    </row>
    <row r="51" spans="1:6" ht="12.45">
      <c r="A51" s="69">
        <v>48</v>
      </c>
      <c r="B51" s="69" t="s">
        <v>7000</v>
      </c>
      <c r="C51" s="69" t="s">
        <v>7001</v>
      </c>
      <c r="D51" s="69" t="s">
        <v>7002</v>
      </c>
      <c r="E51" s="69"/>
      <c r="F51" s="14" t="s">
        <v>88</v>
      </c>
    </row>
    <row r="52" spans="1:6" ht="12.45">
      <c r="A52" s="69">
        <v>49</v>
      </c>
      <c r="B52" s="69" t="s">
        <v>7003</v>
      </c>
      <c r="C52" s="69" t="s">
        <v>7004</v>
      </c>
      <c r="D52" s="69" t="s">
        <v>7005</v>
      </c>
      <c r="E52" s="69"/>
      <c r="F52" s="14" t="s">
        <v>88</v>
      </c>
    </row>
    <row r="53" spans="1:6" ht="12.45">
      <c r="A53" s="69">
        <v>50</v>
      </c>
      <c r="B53" s="69" t="s">
        <v>7006</v>
      </c>
      <c r="C53" s="69" t="s">
        <v>7007</v>
      </c>
      <c r="D53" s="69" t="s">
        <v>7008</v>
      </c>
      <c r="E53" s="69"/>
      <c r="F53" s="14" t="s">
        <v>88</v>
      </c>
    </row>
    <row r="54" spans="1:6" ht="12.45">
      <c r="A54" s="69">
        <v>51</v>
      </c>
      <c r="B54" s="69" t="s">
        <v>7009</v>
      </c>
      <c r="C54" s="69" t="s">
        <v>7010</v>
      </c>
      <c r="D54" s="69" t="s">
        <v>7011</v>
      </c>
      <c r="E54" s="69"/>
      <c r="F54" s="14" t="s">
        <v>88</v>
      </c>
    </row>
    <row r="55" spans="1:6" ht="12.45">
      <c r="A55" s="69">
        <v>52</v>
      </c>
      <c r="B55" s="69" t="s">
        <v>7012</v>
      </c>
      <c r="C55" s="69" t="s">
        <v>7013</v>
      </c>
      <c r="D55" s="69" t="s">
        <v>7014</v>
      </c>
      <c r="E55" s="69"/>
      <c r="F55" s="14" t="s">
        <v>88</v>
      </c>
    </row>
    <row r="56" spans="1:6" ht="12.45">
      <c r="A56" s="69">
        <v>53</v>
      </c>
      <c r="B56" s="69" t="s">
        <v>7015</v>
      </c>
      <c r="C56" s="69" t="s">
        <v>7016</v>
      </c>
      <c r="D56" s="69" t="s">
        <v>7017</v>
      </c>
      <c r="E56" s="69"/>
      <c r="F56" s="14" t="s">
        <v>88</v>
      </c>
    </row>
    <row r="57" spans="1:6" ht="12.45">
      <c r="A57" s="69">
        <v>54</v>
      </c>
      <c r="B57" s="69" t="s">
        <v>7018</v>
      </c>
      <c r="C57" s="69" t="s">
        <v>7019</v>
      </c>
      <c r="D57" s="69" t="s">
        <v>7020</v>
      </c>
      <c r="E57" s="69"/>
      <c r="F57" s="14" t="s">
        <v>88</v>
      </c>
    </row>
    <row r="58" spans="1:6" ht="12.45">
      <c r="A58" s="69">
        <v>55</v>
      </c>
      <c r="B58" s="69" t="s">
        <v>7021</v>
      </c>
      <c r="C58" s="69" t="s">
        <v>7022</v>
      </c>
      <c r="D58" s="69" t="s">
        <v>7023</v>
      </c>
      <c r="E58" s="69"/>
      <c r="F58" s="14" t="s">
        <v>88</v>
      </c>
    </row>
    <row r="59" spans="1:6" ht="12.45">
      <c r="A59" s="69">
        <v>56</v>
      </c>
      <c r="B59" s="69" t="s">
        <v>7024</v>
      </c>
      <c r="C59" s="69" t="s">
        <v>7025</v>
      </c>
      <c r="D59" s="69" t="s">
        <v>7026</v>
      </c>
      <c r="E59" s="69"/>
      <c r="F59" s="14" t="s">
        <v>88</v>
      </c>
    </row>
    <row r="60" spans="1:6" ht="12.45">
      <c r="A60" s="69">
        <v>57</v>
      </c>
      <c r="B60" s="69" t="s">
        <v>7027</v>
      </c>
      <c r="C60" s="69" t="s">
        <v>7028</v>
      </c>
      <c r="D60" s="69" t="s">
        <v>7029</v>
      </c>
      <c r="E60" s="69"/>
      <c r="F60" s="14" t="s">
        <v>88</v>
      </c>
    </row>
    <row r="61" spans="1:6" ht="12.45">
      <c r="A61" s="69">
        <v>58</v>
      </c>
      <c r="B61" s="69" t="s">
        <v>7030</v>
      </c>
      <c r="C61" s="69" t="s">
        <v>7031</v>
      </c>
      <c r="D61" s="69" t="s">
        <v>7032</v>
      </c>
      <c r="E61" s="69"/>
      <c r="F61" s="14" t="s">
        <v>88</v>
      </c>
    </row>
    <row r="62" spans="1:6" ht="12.45">
      <c r="A62" s="69">
        <v>59</v>
      </c>
      <c r="B62" s="69" t="s">
        <v>7033</v>
      </c>
      <c r="C62" s="69" t="s">
        <v>7034</v>
      </c>
      <c r="D62" s="71" t="s">
        <v>7035</v>
      </c>
      <c r="E62" s="69"/>
      <c r="F62" s="14" t="s">
        <v>88</v>
      </c>
    </row>
    <row r="63" spans="1:6" ht="12.45">
      <c r="A63" s="69">
        <v>60</v>
      </c>
      <c r="B63" s="69" t="s">
        <v>7036</v>
      </c>
      <c r="C63" s="69" t="s">
        <v>7037</v>
      </c>
      <c r="D63" s="69" t="s">
        <v>7038</v>
      </c>
      <c r="E63" s="69"/>
      <c r="F63" s="14" t="s">
        <v>88</v>
      </c>
    </row>
    <row r="64" spans="1:6" ht="12.45">
      <c r="A64" s="72" t="s">
        <v>251</v>
      </c>
      <c r="B64" s="73" t="s">
        <v>6496</v>
      </c>
      <c r="C64" s="74"/>
      <c r="D64" s="75"/>
      <c r="E64" s="76" t="s">
        <v>623</v>
      </c>
      <c r="F64" s="35">
        <f>COUNTA(F4:F63)-COUNTIF(F4:F63,"~")</f>
        <v>60</v>
      </c>
    </row>
    <row r="65" spans="1:6" ht="12.45">
      <c r="A65" s="69" t="s">
        <v>251</v>
      </c>
      <c r="C65" s="70"/>
      <c r="D65" s="77"/>
      <c r="E65" s="76" t="s">
        <v>625</v>
      </c>
      <c r="F65" s="35">
        <f>COUNTIF(F4:F63, "o")</f>
        <v>59</v>
      </c>
    </row>
  </sheetData>
  <conditionalFormatting sqref="F1:F65">
    <cfRule type="cellIs" dxfId="27" priority="1" operator="equal">
      <formula>"~"</formula>
    </cfRule>
  </conditionalFormatting>
  <conditionalFormatting sqref="F1:F65">
    <cfRule type="cellIs" dxfId="26" priority="2" operator="equal">
      <formula>"O"</formula>
    </cfRule>
  </conditionalFormatting>
  <conditionalFormatting sqref="F1:F65">
    <cfRule type="cellIs" dxfId="25" priority="3" operator="equal">
      <formula>"X"</formula>
    </cfRule>
  </conditionalFormatting>
  <conditionalFormatting sqref="F1:F65">
    <cfRule type="cellIs" dxfId="24" priority="4" operator="equal">
      <formula>"-"</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A64D79"/>
    <outlinePr summaryBelow="0" summaryRight="0"/>
  </sheetPr>
  <dimension ref="A1:E33"/>
  <sheetViews>
    <sheetView workbookViewId="0">
      <pane ySplit="1" topLeftCell="A2" activePane="bottomLeft" state="frozen"/>
      <selection pane="bottomLeft" activeCell="B3" sqref="B3"/>
    </sheetView>
  </sheetViews>
  <sheetFormatPr defaultColWidth="14.4609375" defaultRowHeight="15.75" customHeight="1"/>
  <cols>
    <col min="1" max="1" width="12.07421875" customWidth="1"/>
    <col min="2" max="2" width="36.3046875" customWidth="1"/>
    <col min="3" max="3" width="39.3046875" customWidth="1"/>
    <col min="4" max="4" width="34" customWidth="1"/>
    <col min="5" max="5" width="4.84375" customWidth="1"/>
  </cols>
  <sheetData>
    <row r="1" spans="1:5" ht="15.75" customHeight="1">
      <c r="A1" s="10" t="s">
        <v>251</v>
      </c>
      <c r="B1" s="12" t="s">
        <v>253</v>
      </c>
      <c r="C1" s="12" t="s">
        <v>254</v>
      </c>
      <c r="D1" s="13" t="s">
        <v>6</v>
      </c>
      <c r="E1" s="10" t="s">
        <v>257</v>
      </c>
    </row>
    <row r="2" spans="1:5" ht="15.75" customHeight="1">
      <c r="A2" s="61" t="s">
        <v>251</v>
      </c>
      <c r="B2" s="61" t="s">
        <v>6254</v>
      </c>
      <c r="C2" s="61" t="s">
        <v>7039</v>
      </c>
      <c r="D2" s="61" t="s">
        <v>7040</v>
      </c>
      <c r="E2" s="61" t="s">
        <v>85</v>
      </c>
    </row>
    <row r="3" spans="1:5" ht="15.75" customHeight="1">
      <c r="A3" s="1"/>
      <c r="B3" s="1"/>
      <c r="C3" s="78" t="s">
        <v>7041</v>
      </c>
      <c r="D3" s="14" t="s">
        <v>7042</v>
      </c>
      <c r="E3" s="14"/>
    </row>
    <row r="4" spans="1:5" ht="15.75" customHeight="1">
      <c r="A4" s="1">
        <v>1</v>
      </c>
      <c r="B4" s="1" t="s">
        <v>7043</v>
      </c>
      <c r="C4" s="50" t="s">
        <v>7044</v>
      </c>
      <c r="D4" s="17"/>
      <c r="E4" s="14" t="s">
        <v>88</v>
      </c>
    </row>
    <row r="5" spans="1:5" ht="15.75" customHeight="1">
      <c r="A5" s="1">
        <v>2</v>
      </c>
      <c r="B5" s="1" t="s">
        <v>7045</v>
      </c>
      <c r="C5" s="50" t="s">
        <v>7046</v>
      </c>
      <c r="D5" s="17"/>
      <c r="E5" s="14" t="s">
        <v>88</v>
      </c>
    </row>
    <row r="6" spans="1:5" ht="15.75" customHeight="1">
      <c r="A6" s="1">
        <v>3</v>
      </c>
      <c r="B6" s="1" t="s">
        <v>7047</v>
      </c>
      <c r="C6" s="50" t="s">
        <v>7048</v>
      </c>
      <c r="D6" s="17"/>
      <c r="E6" s="14" t="s">
        <v>88</v>
      </c>
    </row>
    <row r="7" spans="1:5" ht="15.75" customHeight="1">
      <c r="A7" s="1">
        <v>4</v>
      </c>
      <c r="B7" s="1" t="s">
        <v>7049</v>
      </c>
      <c r="C7" s="50" t="s">
        <v>7050</v>
      </c>
      <c r="D7" s="17"/>
      <c r="E7" s="14" t="s">
        <v>88</v>
      </c>
    </row>
    <row r="8" spans="1:5" ht="15.75" customHeight="1">
      <c r="A8" s="1">
        <v>5</v>
      </c>
      <c r="B8" s="1" t="s">
        <v>7051</v>
      </c>
      <c r="C8" s="50" t="s">
        <v>7052</v>
      </c>
      <c r="D8" s="17"/>
      <c r="E8" s="14" t="s">
        <v>88</v>
      </c>
    </row>
    <row r="9" spans="1:5" ht="15.75" customHeight="1">
      <c r="A9" s="1">
        <v>6</v>
      </c>
      <c r="B9" s="1" t="s">
        <v>7053</v>
      </c>
      <c r="C9" s="50" t="s">
        <v>7054</v>
      </c>
      <c r="D9" s="17"/>
      <c r="E9" s="14" t="s">
        <v>88</v>
      </c>
    </row>
    <row r="10" spans="1:5" ht="15.75" customHeight="1">
      <c r="A10" s="1">
        <v>7</v>
      </c>
      <c r="B10" s="1" t="s">
        <v>7055</v>
      </c>
      <c r="C10" s="50" t="s">
        <v>7056</v>
      </c>
      <c r="D10" s="17"/>
      <c r="E10" s="14" t="s">
        <v>88</v>
      </c>
    </row>
    <row r="11" spans="1:5" ht="15.75" customHeight="1">
      <c r="A11" s="1">
        <v>8</v>
      </c>
      <c r="B11" s="1" t="s">
        <v>7057</v>
      </c>
      <c r="C11" s="50" t="s">
        <v>7058</v>
      </c>
      <c r="D11" s="17"/>
      <c r="E11" s="14" t="s">
        <v>88</v>
      </c>
    </row>
    <row r="12" spans="1:5" ht="15.75" customHeight="1">
      <c r="A12" s="1">
        <v>9</v>
      </c>
      <c r="B12" s="1" t="s">
        <v>7059</v>
      </c>
      <c r="C12" s="50" t="s">
        <v>7060</v>
      </c>
      <c r="D12" s="17"/>
      <c r="E12" s="14" t="s">
        <v>88</v>
      </c>
    </row>
    <row r="13" spans="1:5" ht="15.75" customHeight="1">
      <c r="A13" s="1">
        <v>10</v>
      </c>
      <c r="B13" s="1" t="s">
        <v>7061</v>
      </c>
      <c r="C13" s="50" t="s">
        <v>7062</v>
      </c>
      <c r="D13" s="17"/>
      <c r="E13" s="14" t="s">
        <v>88</v>
      </c>
    </row>
    <row r="14" spans="1:5" ht="15.75" customHeight="1">
      <c r="A14" s="1">
        <v>11</v>
      </c>
      <c r="B14" s="1" t="s">
        <v>7063</v>
      </c>
      <c r="C14" s="50" t="s">
        <v>7064</v>
      </c>
      <c r="D14" s="17"/>
      <c r="E14" s="14" t="s">
        <v>88</v>
      </c>
    </row>
    <row r="15" spans="1:5" ht="15.75" customHeight="1">
      <c r="A15" s="1">
        <v>12</v>
      </c>
      <c r="B15" s="1" t="s">
        <v>7065</v>
      </c>
      <c r="C15" s="50" t="s">
        <v>7066</v>
      </c>
      <c r="D15" s="17"/>
      <c r="E15" s="14" t="s">
        <v>88</v>
      </c>
    </row>
    <row r="16" spans="1:5" ht="15.75" customHeight="1">
      <c r="A16" s="1">
        <v>13</v>
      </c>
      <c r="B16" s="1" t="s">
        <v>7067</v>
      </c>
      <c r="C16" s="50" t="s">
        <v>7068</v>
      </c>
      <c r="D16" s="17"/>
      <c r="E16" s="14" t="s">
        <v>88</v>
      </c>
    </row>
    <row r="17" spans="1:5" ht="15.75" customHeight="1">
      <c r="A17" s="1">
        <v>14</v>
      </c>
      <c r="B17" s="1" t="s">
        <v>7069</v>
      </c>
      <c r="C17" s="50" t="s">
        <v>7070</v>
      </c>
      <c r="D17" s="17"/>
      <c r="E17" s="14" t="s">
        <v>88</v>
      </c>
    </row>
    <row r="18" spans="1:5" ht="15.75" customHeight="1">
      <c r="A18" s="1">
        <v>15</v>
      </c>
      <c r="B18" s="1" t="s">
        <v>7071</v>
      </c>
      <c r="C18" s="50" t="s">
        <v>7072</v>
      </c>
      <c r="D18" s="17"/>
      <c r="E18" s="14" t="s">
        <v>88</v>
      </c>
    </row>
    <row r="19" spans="1:5" ht="15.75" customHeight="1">
      <c r="A19" s="1">
        <v>16</v>
      </c>
      <c r="B19" s="1" t="s">
        <v>7073</v>
      </c>
      <c r="C19" s="50" t="s">
        <v>7074</v>
      </c>
      <c r="D19" s="17"/>
      <c r="E19" s="14" t="s">
        <v>88</v>
      </c>
    </row>
    <row r="20" spans="1:5" ht="15.75" customHeight="1">
      <c r="A20" s="1">
        <v>17</v>
      </c>
      <c r="B20" s="1" t="s">
        <v>7075</v>
      </c>
      <c r="C20" s="50" t="s">
        <v>7076</v>
      </c>
      <c r="D20" s="17"/>
      <c r="E20" s="14" t="s">
        <v>88</v>
      </c>
    </row>
    <row r="21" spans="1:5" ht="15.75" customHeight="1">
      <c r="A21" s="1">
        <v>18</v>
      </c>
      <c r="B21" s="1" t="s">
        <v>7077</v>
      </c>
      <c r="C21" s="50" t="s">
        <v>7078</v>
      </c>
      <c r="D21" s="17"/>
      <c r="E21" s="14" t="s">
        <v>88</v>
      </c>
    </row>
    <row r="22" spans="1:5" ht="15.75" customHeight="1">
      <c r="A22" s="1">
        <v>19</v>
      </c>
      <c r="B22" s="1" t="s">
        <v>7079</v>
      </c>
      <c r="C22" s="50" t="s">
        <v>7080</v>
      </c>
      <c r="D22" s="17"/>
      <c r="E22" s="14" t="s">
        <v>88</v>
      </c>
    </row>
    <row r="23" spans="1:5" ht="15.75" customHeight="1">
      <c r="A23" s="1">
        <v>20</v>
      </c>
      <c r="B23" s="1" t="s">
        <v>7081</v>
      </c>
      <c r="C23" s="50" t="s">
        <v>7082</v>
      </c>
      <c r="D23" s="17"/>
      <c r="E23" s="14" t="s">
        <v>88</v>
      </c>
    </row>
    <row r="24" spans="1:5" ht="15.75" customHeight="1">
      <c r="A24" s="1">
        <v>21</v>
      </c>
      <c r="B24" s="1" t="s">
        <v>7083</v>
      </c>
      <c r="C24" s="50" t="s">
        <v>7084</v>
      </c>
      <c r="D24" s="17"/>
      <c r="E24" s="14" t="s">
        <v>88</v>
      </c>
    </row>
    <row r="25" spans="1:5" ht="15.75" customHeight="1">
      <c r="A25" s="1">
        <v>22</v>
      </c>
      <c r="B25" s="1" t="s">
        <v>7085</v>
      </c>
      <c r="C25" s="50" t="s">
        <v>7086</v>
      </c>
      <c r="D25" s="17"/>
      <c r="E25" s="14" t="s">
        <v>88</v>
      </c>
    </row>
    <row r="26" spans="1:5" ht="15.75" customHeight="1">
      <c r="A26" s="1">
        <v>23</v>
      </c>
      <c r="B26" s="1" t="s">
        <v>7087</v>
      </c>
      <c r="C26" s="50" t="s">
        <v>7088</v>
      </c>
      <c r="D26" s="17"/>
      <c r="E26" s="14" t="s">
        <v>88</v>
      </c>
    </row>
    <row r="27" spans="1:5" ht="15.75" customHeight="1">
      <c r="A27" s="1">
        <v>24</v>
      </c>
      <c r="B27" s="1" t="s">
        <v>7089</v>
      </c>
      <c r="C27" s="50" t="s">
        <v>7090</v>
      </c>
      <c r="D27" s="17"/>
      <c r="E27" s="14" t="s">
        <v>88</v>
      </c>
    </row>
    <row r="28" spans="1:5" ht="15.75" customHeight="1">
      <c r="A28" s="1">
        <v>25</v>
      </c>
      <c r="B28" s="1" t="s">
        <v>7091</v>
      </c>
      <c r="C28" s="50" t="s">
        <v>7092</v>
      </c>
      <c r="D28" s="17"/>
      <c r="E28" s="14" t="s">
        <v>88</v>
      </c>
    </row>
    <row r="29" spans="1:5" ht="15.75" customHeight="1">
      <c r="A29" s="1">
        <v>26</v>
      </c>
      <c r="B29" s="1" t="s">
        <v>7093</v>
      </c>
      <c r="C29" s="50" t="s">
        <v>7094</v>
      </c>
      <c r="D29" s="17"/>
      <c r="E29" s="14" t="s">
        <v>88</v>
      </c>
    </row>
    <row r="30" spans="1:5" ht="12.45">
      <c r="A30" s="1">
        <v>27</v>
      </c>
      <c r="B30" s="1" t="s">
        <v>7095</v>
      </c>
      <c r="C30" s="50" t="s">
        <v>7096</v>
      </c>
      <c r="D30" s="14" t="s">
        <v>7097</v>
      </c>
      <c r="E30" s="14" t="s">
        <v>85</v>
      </c>
    </row>
    <row r="31" spans="1:5" ht="12.45">
      <c r="A31" s="1">
        <v>28</v>
      </c>
      <c r="B31" s="1" t="s">
        <v>6071</v>
      </c>
      <c r="C31" s="50" t="s">
        <v>6072</v>
      </c>
      <c r="D31" s="17"/>
      <c r="E31" s="14" t="s">
        <v>88</v>
      </c>
    </row>
    <row r="32" spans="1:5" ht="12.45">
      <c r="A32" s="62" t="s">
        <v>251</v>
      </c>
      <c r="B32" s="59" t="s">
        <v>6311</v>
      </c>
      <c r="C32" s="63"/>
      <c r="D32" s="33" t="s">
        <v>623</v>
      </c>
      <c r="E32" s="35">
        <f>COUNTA(E4:E31)-COUNTIF(E4:E31,"~")</f>
        <v>28</v>
      </c>
    </row>
    <row r="33" spans="1:5" ht="12.45">
      <c r="A33" s="14" t="s">
        <v>251</v>
      </c>
      <c r="C33" s="17"/>
      <c r="D33" s="33" t="s">
        <v>625</v>
      </c>
      <c r="E33" s="35">
        <f>COUNTIF(E4:E31, "o")</f>
        <v>27</v>
      </c>
    </row>
  </sheetData>
  <conditionalFormatting sqref="E1:E33">
    <cfRule type="cellIs" dxfId="23" priority="1" operator="equal">
      <formula>"~"</formula>
    </cfRule>
  </conditionalFormatting>
  <conditionalFormatting sqref="E1:E33">
    <cfRule type="cellIs" dxfId="22" priority="2" operator="equal">
      <formula>"O"</formula>
    </cfRule>
  </conditionalFormatting>
  <conditionalFormatting sqref="E1:E33">
    <cfRule type="cellIs" dxfId="21" priority="3" operator="equal">
      <formula>"X"</formula>
    </cfRule>
  </conditionalFormatting>
  <conditionalFormatting sqref="E1:E33">
    <cfRule type="cellIs" dxfId="20" priority="4" operator="equal">
      <formula>"-"</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A64D79"/>
    <outlinePr summaryBelow="0" summaryRight="0"/>
  </sheetPr>
  <dimension ref="A1:E13"/>
  <sheetViews>
    <sheetView workbookViewId="0">
      <pane ySplit="1" topLeftCell="A2" activePane="bottomLeft" state="frozen"/>
      <selection pane="bottomLeft" activeCell="B3" sqref="B3"/>
    </sheetView>
  </sheetViews>
  <sheetFormatPr defaultColWidth="14.4609375" defaultRowHeight="15.75" customHeight="1"/>
  <cols>
    <col min="1" max="1" width="12.07421875" customWidth="1"/>
    <col min="2" max="2" width="36.3046875" customWidth="1"/>
    <col min="3" max="3" width="39.3046875" customWidth="1"/>
    <col min="4" max="4" width="34" customWidth="1"/>
    <col min="5" max="5" width="4.84375" customWidth="1"/>
  </cols>
  <sheetData>
    <row r="1" spans="1:5" ht="15.75" customHeight="1">
      <c r="A1" s="10" t="s">
        <v>251</v>
      </c>
      <c r="B1" s="12" t="s">
        <v>253</v>
      </c>
      <c r="C1" s="12" t="s">
        <v>254</v>
      </c>
      <c r="D1" s="13" t="s">
        <v>6</v>
      </c>
      <c r="E1" s="10" t="s">
        <v>257</v>
      </c>
    </row>
    <row r="2" spans="1:5" ht="15.75" customHeight="1">
      <c r="A2" s="61" t="s">
        <v>251</v>
      </c>
      <c r="B2" s="61" t="s">
        <v>7098</v>
      </c>
      <c r="C2" s="61" t="s">
        <v>7099</v>
      </c>
      <c r="D2" s="61" t="s">
        <v>7100</v>
      </c>
      <c r="E2" s="61" t="s">
        <v>88</v>
      </c>
    </row>
    <row r="3" spans="1:5" ht="15.75" customHeight="1">
      <c r="A3" s="1"/>
      <c r="B3" s="1"/>
      <c r="C3" s="78" t="s">
        <v>7041</v>
      </c>
      <c r="D3" s="14" t="s">
        <v>7042</v>
      </c>
      <c r="E3" s="14"/>
    </row>
    <row r="4" spans="1:5" ht="15.75" customHeight="1">
      <c r="A4" s="1">
        <v>1</v>
      </c>
      <c r="B4" s="1" t="s">
        <v>7101</v>
      </c>
      <c r="C4" s="50" t="s">
        <v>7102</v>
      </c>
      <c r="D4" s="17"/>
      <c r="E4" s="14" t="s">
        <v>88</v>
      </c>
    </row>
    <row r="5" spans="1:5" ht="15.75" customHeight="1">
      <c r="A5" s="1">
        <v>2</v>
      </c>
      <c r="B5" s="1" t="s">
        <v>7103</v>
      </c>
      <c r="C5" s="50" t="s">
        <v>7104</v>
      </c>
      <c r="D5" s="17"/>
      <c r="E5" s="14" t="s">
        <v>88</v>
      </c>
    </row>
    <row r="6" spans="1:5" ht="15.75" customHeight="1">
      <c r="A6" s="1">
        <v>3</v>
      </c>
      <c r="B6" s="1" t="s">
        <v>7105</v>
      </c>
      <c r="C6" s="50" t="s">
        <v>7046</v>
      </c>
      <c r="D6" s="17"/>
      <c r="E6" s="14" t="s">
        <v>88</v>
      </c>
    </row>
    <row r="7" spans="1:5" ht="15.75" customHeight="1">
      <c r="A7" s="1">
        <v>4</v>
      </c>
      <c r="B7" s="1" t="s">
        <v>7106</v>
      </c>
      <c r="C7" s="50" t="s">
        <v>7107</v>
      </c>
      <c r="D7" s="17"/>
      <c r="E7" s="14" t="s">
        <v>88</v>
      </c>
    </row>
    <row r="8" spans="1:5" ht="15.75" customHeight="1">
      <c r="A8" s="1">
        <v>5</v>
      </c>
      <c r="B8" s="1" t="s">
        <v>7108</v>
      </c>
      <c r="C8" s="50" t="s">
        <v>7109</v>
      </c>
      <c r="D8" s="17"/>
      <c r="E8" s="14" t="s">
        <v>88</v>
      </c>
    </row>
    <row r="9" spans="1:5" ht="15.75" customHeight="1">
      <c r="A9" s="1">
        <v>6</v>
      </c>
      <c r="B9" s="1" t="s">
        <v>7110</v>
      </c>
      <c r="C9" s="50" t="s">
        <v>7080</v>
      </c>
      <c r="D9" s="17"/>
      <c r="E9" s="14" t="s">
        <v>88</v>
      </c>
    </row>
    <row r="10" spans="1:5" ht="15.75" customHeight="1">
      <c r="A10" s="1">
        <v>7</v>
      </c>
      <c r="B10" s="1" t="s">
        <v>7111</v>
      </c>
      <c r="C10" s="50" t="s">
        <v>7112</v>
      </c>
      <c r="D10" s="17"/>
      <c r="E10" s="14" t="s">
        <v>88</v>
      </c>
    </row>
    <row r="11" spans="1:5" ht="15.75" customHeight="1">
      <c r="A11" s="1">
        <v>8</v>
      </c>
      <c r="B11" s="1" t="s">
        <v>7113</v>
      </c>
      <c r="C11" s="50" t="s">
        <v>7114</v>
      </c>
      <c r="D11" s="17"/>
      <c r="E11" s="14" t="s">
        <v>88</v>
      </c>
    </row>
    <row r="12" spans="1:5" ht="15.75" customHeight="1">
      <c r="A12" s="62" t="s">
        <v>251</v>
      </c>
      <c r="B12" s="59" t="s">
        <v>7115</v>
      </c>
      <c r="C12" s="63"/>
      <c r="D12" s="33" t="s">
        <v>623</v>
      </c>
      <c r="E12" s="35">
        <f>COUNTA(E4:E11)-COUNTIF(E4:E11,"~")</f>
        <v>8</v>
      </c>
    </row>
    <row r="13" spans="1:5" ht="15.75" customHeight="1">
      <c r="A13" s="14" t="s">
        <v>251</v>
      </c>
      <c r="C13" s="17"/>
      <c r="D13" s="33" t="s">
        <v>625</v>
      </c>
      <c r="E13" s="35">
        <f>COUNTIF(E4:E11, "o")</f>
        <v>8</v>
      </c>
    </row>
  </sheetData>
  <conditionalFormatting sqref="E1:E13">
    <cfRule type="cellIs" dxfId="19" priority="1" operator="equal">
      <formula>"~"</formula>
    </cfRule>
  </conditionalFormatting>
  <conditionalFormatting sqref="E1:E13">
    <cfRule type="cellIs" dxfId="18" priority="2" operator="equal">
      <formula>"O"</formula>
    </cfRule>
  </conditionalFormatting>
  <conditionalFormatting sqref="E1:E13">
    <cfRule type="cellIs" dxfId="17" priority="3" operator="equal">
      <formula>"X"</formula>
    </cfRule>
  </conditionalFormatting>
  <conditionalFormatting sqref="E1:E13">
    <cfRule type="cellIs" dxfId="16" priority="4"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D85C6"/>
    <outlinePr summaryBelow="0" summaryRight="0"/>
  </sheetPr>
  <dimension ref="A1:H105"/>
  <sheetViews>
    <sheetView workbookViewId="0">
      <pane ySplit="1" topLeftCell="A89" activePane="bottomLeft" state="frozen"/>
      <selection pane="bottomLeft" activeCell="D89" sqref="D89"/>
    </sheetView>
  </sheetViews>
  <sheetFormatPr defaultColWidth="14.4609375" defaultRowHeight="15.75" customHeight="1"/>
  <cols>
    <col min="1" max="1" width="6.53515625" customWidth="1"/>
    <col min="3" max="3" width="45.4609375" customWidth="1"/>
    <col min="4" max="4" width="74.3046875" customWidth="1"/>
    <col min="5" max="5" width="33.84375" customWidth="1"/>
    <col min="6" max="6" width="28.84375" customWidth="1"/>
    <col min="7" max="7" width="28.53515625" customWidth="1"/>
    <col min="8" max="8" width="4.84375" customWidth="1"/>
  </cols>
  <sheetData>
    <row r="1" spans="1:8" ht="12.45">
      <c r="A1" s="10" t="s">
        <v>251</v>
      </c>
      <c r="B1" s="11" t="s">
        <v>252</v>
      </c>
      <c r="C1" s="12" t="s">
        <v>253</v>
      </c>
      <c r="D1" s="12" t="s">
        <v>254</v>
      </c>
      <c r="E1" s="10" t="s">
        <v>255</v>
      </c>
      <c r="F1" s="13" t="s">
        <v>6</v>
      </c>
      <c r="G1" s="10" t="s">
        <v>256</v>
      </c>
      <c r="H1" s="10" t="s">
        <v>257</v>
      </c>
    </row>
    <row r="2" spans="1:8" ht="78" customHeight="1">
      <c r="A2" s="14" t="s">
        <v>258</v>
      </c>
      <c r="B2" s="1" t="s">
        <v>259</v>
      </c>
      <c r="C2" s="15" t="s">
        <v>260</v>
      </c>
      <c r="D2" s="16" t="s">
        <v>261</v>
      </c>
      <c r="E2" s="14" t="s">
        <v>262</v>
      </c>
      <c r="F2" s="14"/>
      <c r="G2" s="14" t="e">
        <f t="shared" ref="G2:G103" ca="1" si="0">preview(COLUMN(D2), ROW(D2), D2)</f>
        <v>#NAME?</v>
      </c>
      <c r="H2" s="14" t="s">
        <v>82</v>
      </c>
    </row>
    <row r="3" spans="1:8" ht="24.9">
      <c r="A3" s="14" t="s">
        <v>263</v>
      </c>
      <c r="B3" s="1" t="s">
        <v>264</v>
      </c>
      <c r="C3" s="15" t="s">
        <v>265</v>
      </c>
      <c r="D3" s="16" t="s">
        <v>266</v>
      </c>
      <c r="E3" s="14" t="s">
        <v>267</v>
      </c>
      <c r="F3" s="17"/>
      <c r="G3" s="14" t="e">
        <f t="shared" ca="1" si="0"/>
        <v>#NAME?</v>
      </c>
      <c r="H3" s="14" t="s">
        <v>82</v>
      </c>
    </row>
    <row r="4" spans="1:8" ht="24.9">
      <c r="A4" s="14" t="s">
        <v>268</v>
      </c>
      <c r="B4" s="1" t="s">
        <v>269</v>
      </c>
      <c r="C4" s="15" t="s">
        <v>270</v>
      </c>
      <c r="D4" s="16" t="s">
        <v>271</v>
      </c>
      <c r="E4" s="14" t="s">
        <v>272</v>
      </c>
      <c r="F4" s="17"/>
      <c r="G4" s="14" t="e">
        <f t="shared" ca="1" si="0"/>
        <v>#NAME?</v>
      </c>
      <c r="H4" s="14" t="s">
        <v>82</v>
      </c>
    </row>
    <row r="5" spans="1:8" ht="12.45">
      <c r="A5" s="14" t="s">
        <v>273</v>
      </c>
      <c r="B5" s="1" t="s">
        <v>274</v>
      </c>
      <c r="C5" s="15" t="s">
        <v>275</v>
      </c>
      <c r="D5" s="16" t="s">
        <v>276</v>
      </c>
      <c r="E5" s="14" t="s">
        <v>277</v>
      </c>
      <c r="F5" s="17"/>
      <c r="G5" s="14" t="e">
        <f t="shared" ca="1" si="0"/>
        <v>#NAME?</v>
      </c>
      <c r="H5" s="14" t="s">
        <v>82</v>
      </c>
    </row>
    <row r="6" spans="1:8" ht="24.9">
      <c r="A6" s="14" t="s">
        <v>278</v>
      </c>
      <c r="B6" s="1" t="s">
        <v>279</v>
      </c>
      <c r="C6" s="15" t="s">
        <v>280</v>
      </c>
      <c r="D6" s="16" t="s">
        <v>281</v>
      </c>
      <c r="E6" s="14" t="s">
        <v>282</v>
      </c>
      <c r="F6" s="17"/>
      <c r="G6" s="14" t="e">
        <f t="shared" ca="1" si="0"/>
        <v>#NAME?</v>
      </c>
      <c r="H6" s="14" t="s">
        <v>82</v>
      </c>
    </row>
    <row r="7" spans="1:8" ht="12.45">
      <c r="A7" s="14" t="s">
        <v>283</v>
      </c>
      <c r="B7" s="1" t="s">
        <v>284</v>
      </c>
      <c r="C7" s="15" t="s">
        <v>285</v>
      </c>
      <c r="D7" s="16" t="s">
        <v>286</v>
      </c>
      <c r="E7" s="14" t="s">
        <v>287</v>
      </c>
      <c r="F7" s="17"/>
      <c r="G7" s="14" t="e">
        <f t="shared" ca="1" si="0"/>
        <v>#NAME?</v>
      </c>
      <c r="H7" s="14" t="s">
        <v>82</v>
      </c>
    </row>
    <row r="8" spans="1:8" ht="87">
      <c r="A8" s="14" t="s">
        <v>288</v>
      </c>
      <c r="B8" s="1" t="s">
        <v>289</v>
      </c>
      <c r="C8" s="15" t="s">
        <v>290</v>
      </c>
      <c r="D8" s="16" t="s">
        <v>291</v>
      </c>
      <c r="E8" s="14" t="s">
        <v>292</v>
      </c>
      <c r="F8" s="17"/>
      <c r="G8" s="14" t="e">
        <f t="shared" ca="1" si="0"/>
        <v>#NAME?</v>
      </c>
      <c r="H8" s="14" t="s">
        <v>82</v>
      </c>
    </row>
    <row r="9" spans="1:8" ht="24.9">
      <c r="A9" s="14" t="s">
        <v>293</v>
      </c>
      <c r="B9" s="1" t="s">
        <v>294</v>
      </c>
      <c r="C9" s="15" t="s">
        <v>295</v>
      </c>
      <c r="D9" s="16" t="s">
        <v>296</v>
      </c>
      <c r="E9" s="14" t="s">
        <v>292</v>
      </c>
      <c r="F9" s="17"/>
      <c r="G9" s="14" t="e">
        <f t="shared" ca="1" si="0"/>
        <v>#NAME?</v>
      </c>
      <c r="H9" s="14" t="s">
        <v>82</v>
      </c>
    </row>
    <row r="10" spans="1:8" ht="62.15">
      <c r="A10" s="14" t="s">
        <v>297</v>
      </c>
      <c r="B10" s="1" t="s">
        <v>298</v>
      </c>
      <c r="C10" s="15" t="s">
        <v>299</v>
      </c>
      <c r="D10" s="16" t="s">
        <v>300</v>
      </c>
      <c r="E10" s="14" t="s">
        <v>301</v>
      </c>
      <c r="F10" s="17"/>
      <c r="G10" s="14" t="e">
        <f t="shared" ca="1" si="0"/>
        <v>#NAME?</v>
      </c>
      <c r="H10" s="14" t="s">
        <v>82</v>
      </c>
    </row>
    <row r="11" spans="1:8" ht="24.9">
      <c r="A11" s="14" t="s">
        <v>302</v>
      </c>
      <c r="B11" s="1" t="s">
        <v>303</v>
      </c>
      <c r="C11" s="15" t="s">
        <v>304</v>
      </c>
      <c r="D11" s="104" t="s">
        <v>8102</v>
      </c>
      <c r="E11" s="14" t="s">
        <v>305</v>
      </c>
      <c r="F11" s="17"/>
      <c r="G11" s="14" t="e">
        <f t="shared" ca="1" si="0"/>
        <v>#NAME?</v>
      </c>
      <c r="H11" s="14" t="s">
        <v>82</v>
      </c>
    </row>
    <row r="12" spans="1:8" ht="24.9">
      <c r="A12" s="14" t="s">
        <v>306</v>
      </c>
      <c r="B12" s="1" t="s">
        <v>307</v>
      </c>
      <c r="C12" s="15" t="s">
        <v>308</v>
      </c>
      <c r="D12" s="104" t="s">
        <v>8101</v>
      </c>
      <c r="E12" s="14" t="s">
        <v>309</v>
      </c>
      <c r="F12" s="17"/>
      <c r="G12" s="14" t="e">
        <f t="shared" ca="1" si="0"/>
        <v>#NAME?</v>
      </c>
      <c r="H12" s="14" t="s">
        <v>82</v>
      </c>
    </row>
    <row r="13" spans="1:8" ht="24.9">
      <c r="A13" s="14" t="s">
        <v>310</v>
      </c>
      <c r="B13" s="1" t="s">
        <v>311</v>
      </c>
      <c r="C13" s="15" t="s">
        <v>312</v>
      </c>
      <c r="D13" s="104" t="s">
        <v>8152</v>
      </c>
      <c r="E13" s="14" t="s">
        <v>313</v>
      </c>
      <c r="F13" s="17"/>
      <c r="G13" s="14" t="e">
        <f t="shared" ca="1" si="0"/>
        <v>#NAME?</v>
      </c>
      <c r="H13" s="14" t="s">
        <v>82</v>
      </c>
    </row>
    <row r="14" spans="1:8" ht="24.9">
      <c r="A14" s="14" t="s">
        <v>314</v>
      </c>
      <c r="B14" s="1" t="s">
        <v>315</v>
      </c>
      <c r="C14" s="15" t="s">
        <v>316</v>
      </c>
      <c r="D14" s="16" t="s">
        <v>317</v>
      </c>
      <c r="E14" s="14" t="s">
        <v>318</v>
      </c>
      <c r="F14" s="17"/>
      <c r="G14" s="14" t="e">
        <f t="shared" ca="1" si="0"/>
        <v>#NAME?</v>
      </c>
      <c r="H14" s="14" t="s">
        <v>82</v>
      </c>
    </row>
    <row r="15" spans="1:8" ht="24.9">
      <c r="A15" s="14" t="s">
        <v>319</v>
      </c>
      <c r="B15" s="1" t="s">
        <v>320</v>
      </c>
      <c r="C15" s="15" t="s">
        <v>321</v>
      </c>
      <c r="D15" s="16" t="s">
        <v>322</v>
      </c>
      <c r="E15" s="14" t="s">
        <v>323</v>
      </c>
      <c r="F15" s="17"/>
      <c r="G15" s="14" t="e">
        <f t="shared" ca="1" si="0"/>
        <v>#NAME?</v>
      </c>
      <c r="H15" s="14" t="s">
        <v>82</v>
      </c>
    </row>
    <row r="16" spans="1:8" ht="74.599999999999994">
      <c r="A16" s="14" t="s">
        <v>324</v>
      </c>
      <c r="B16" s="1" t="s">
        <v>325</v>
      </c>
      <c r="C16" s="15" t="s">
        <v>326</v>
      </c>
      <c r="D16" s="16" t="s">
        <v>327</v>
      </c>
      <c r="E16" s="14" t="s">
        <v>328</v>
      </c>
      <c r="F16" s="17"/>
      <c r="G16" s="14" t="e">
        <f t="shared" ca="1" si="0"/>
        <v>#NAME?</v>
      </c>
      <c r="H16" s="14" t="s">
        <v>82</v>
      </c>
    </row>
    <row r="17" spans="1:8" ht="62.15">
      <c r="A17" s="14" t="s">
        <v>329</v>
      </c>
      <c r="B17" s="1" t="s">
        <v>330</v>
      </c>
      <c r="C17" s="15" t="s">
        <v>331</v>
      </c>
      <c r="D17" s="16" t="s">
        <v>332</v>
      </c>
      <c r="E17" s="14" t="s">
        <v>333</v>
      </c>
      <c r="F17" s="17"/>
      <c r="G17" s="14" t="e">
        <f t="shared" ca="1" si="0"/>
        <v>#NAME?</v>
      </c>
      <c r="H17" s="14" t="s">
        <v>82</v>
      </c>
    </row>
    <row r="18" spans="1:8" ht="24.9">
      <c r="A18" s="14" t="s">
        <v>334</v>
      </c>
      <c r="B18" s="1" t="s">
        <v>335</v>
      </c>
      <c r="C18" s="15" t="s">
        <v>336</v>
      </c>
      <c r="D18" s="16" t="s">
        <v>337</v>
      </c>
      <c r="E18" s="17"/>
      <c r="F18" s="17"/>
      <c r="G18" s="14" t="e">
        <f t="shared" ca="1" si="0"/>
        <v>#NAME?</v>
      </c>
      <c r="H18" s="14" t="s">
        <v>82</v>
      </c>
    </row>
    <row r="19" spans="1:8" ht="111.9">
      <c r="A19" s="14" t="s">
        <v>338</v>
      </c>
      <c r="B19" s="1" t="s">
        <v>339</v>
      </c>
      <c r="C19" s="15" t="s">
        <v>340</v>
      </c>
      <c r="D19" s="17" t="s">
        <v>8006</v>
      </c>
      <c r="E19" s="14" t="s">
        <v>341</v>
      </c>
      <c r="F19" s="17"/>
      <c r="G19" s="14" t="e">
        <f t="shared" ca="1" si="0"/>
        <v>#NAME?</v>
      </c>
      <c r="H19" s="14" t="s">
        <v>82</v>
      </c>
    </row>
    <row r="20" spans="1:8" ht="161.6">
      <c r="A20" s="14" t="s">
        <v>342</v>
      </c>
      <c r="B20" s="1" t="s">
        <v>343</v>
      </c>
      <c r="C20" s="15" t="s">
        <v>344</v>
      </c>
      <c r="D20" s="16" t="s">
        <v>345</v>
      </c>
      <c r="E20" s="14" t="s">
        <v>346</v>
      </c>
      <c r="F20" s="17"/>
      <c r="G20" s="14" t="e">
        <f t="shared" ca="1" si="0"/>
        <v>#NAME?</v>
      </c>
      <c r="H20" s="14" t="s">
        <v>82</v>
      </c>
    </row>
    <row r="21" spans="1:8" ht="161.6">
      <c r="A21" s="18" t="s">
        <v>342</v>
      </c>
      <c r="B21" s="19" t="s">
        <v>347</v>
      </c>
      <c r="C21" s="20" t="s">
        <v>344</v>
      </c>
      <c r="D21" s="21" t="s">
        <v>348</v>
      </c>
      <c r="E21" s="18" t="s">
        <v>91</v>
      </c>
      <c r="F21" s="22"/>
      <c r="G21" s="14" t="e">
        <f t="shared" ca="1" si="0"/>
        <v>#NAME?</v>
      </c>
      <c r="H21" s="18" t="s">
        <v>91</v>
      </c>
    </row>
    <row r="22" spans="1:8" ht="161.6">
      <c r="A22" s="18" t="s">
        <v>342</v>
      </c>
      <c r="B22" s="19" t="s">
        <v>349</v>
      </c>
      <c r="C22" s="20" t="s">
        <v>344</v>
      </c>
      <c r="D22" s="21" t="s">
        <v>348</v>
      </c>
      <c r="E22" s="18" t="s">
        <v>91</v>
      </c>
      <c r="F22" s="22"/>
      <c r="G22" s="14" t="e">
        <f t="shared" ca="1" si="0"/>
        <v>#NAME?</v>
      </c>
      <c r="H22" s="18" t="s">
        <v>91</v>
      </c>
    </row>
    <row r="23" spans="1:8" ht="161.6">
      <c r="A23" s="18" t="s">
        <v>342</v>
      </c>
      <c r="B23" s="19" t="s">
        <v>350</v>
      </c>
      <c r="C23" s="20" t="s">
        <v>344</v>
      </c>
      <c r="D23" s="21" t="s">
        <v>348</v>
      </c>
      <c r="E23" s="18" t="s">
        <v>91</v>
      </c>
      <c r="F23" s="22"/>
      <c r="G23" s="14" t="e">
        <f t="shared" ca="1" si="0"/>
        <v>#NAME?</v>
      </c>
      <c r="H23" s="18" t="s">
        <v>91</v>
      </c>
    </row>
    <row r="24" spans="1:8" ht="161.6">
      <c r="A24" s="18" t="s">
        <v>342</v>
      </c>
      <c r="B24" s="19" t="s">
        <v>351</v>
      </c>
      <c r="C24" s="20" t="s">
        <v>344</v>
      </c>
      <c r="D24" s="21" t="s">
        <v>348</v>
      </c>
      <c r="E24" s="18" t="s">
        <v>91</v>
      </c>
      <c r="F24" s="22"/>
      <c r="G24" s="14" t="e">
        <f t="shared" ca="1" si="0"/>
        <v>#NAME?</v>
      </c>
      <c r="H24" s="18" t="s">
        <v>91</v>
      </c>
    </row>
    <row r="25" spans="1:8" ht="161.6">
      <c r="A25" s="18" t="s">
        <v>342</v>
      </c>
      <c r="B25" s="19" t="s">
        <v>352</v>
      </c>
      <c r="C25" s="20" t="s">
        <v>344</v>
      </c>
      <c r="D25" s="21" t="s">
        <v>348</v>
      </c>
      <c r="E25" s="18" t="s">
        <v>91</v>
      </c>
      <c r="F25" s="22"/>
      <c r="G25" s="14" t="e">
        <f t="shared" ca="1" si="0"/>
        <v>#NAME?</v>
      </c>
      <c r="H25" s="18" t="s">
        <v>91</v>
      </c>
    </row>
    <row r="26" spans="1:8" ht="161.6">
      <c r="A26" s="18" t="s">
        <v>342</v>
      </c>
      <c r="B26" s="19" t="s">
        <v>353</v>
      </c>
      <c r="C26" s="20" t="s">
        <v>344</v>
      </c>
      <c r="D26" s="21" t="s">
        <v>348</v>
      </c>
      <c r="E26" s="18" t="s">
        <v>91</v>
      </c>
      <c r="F26" s="22"/>
      <c r="G26" s="14" t="e">
        <f t="shared" ca="1" si="0"/>
        <v>#NAME?</v>
      </c>
      <c r="H26" s="18" t="s">
        <v>91</v>
      </c>
    </row>
    <row r="27" spans="1:8" ht="161.6">
      <c r="A27" s="18" t="s">
        <v>342</v>
      </c>
      <c r="B27" s="19" t="s">
        <v>354</v>
      </c>
      <c r="C27" s="20" t="s">
        <v>344</v>
      </c>
      <c r="D27" s="21" t="s">
        <v>348</v>
      </c>
      <c r="E27" s="18" t="s">
        <v>91</v>
      </c>
      <c r="F27" s="22"/>
      <c r="G27" s="14" t="e">
        <f t="shared" ca="1" si="0"/>
        <v>#NAME?</v>
      </c>
      <c r="H27" s="18" t="s">
        <v>91</v>
      </c>
    </row>
    <row r="28" spans="1:8" ht="161.6">
      <c r="A28" s="18" t="s">
        <v>342</v>
      </c>
      <c r="B28" s="19" t="s">
        <v>355</v>
      </c>
      <c r="C28" s="20" t="s">
        <v>344</v>
      </c>
      <c r="D28" s="21" t="s">
        <v>348</v>
      </c>
      <c r="E28" s="18" t="s">
        <v>91</v>
      </c>
      <c r="F28" s="22"/>
      <c r="G28" s="14" t="e">
        <f t="shared" ca="1" si="0"/>
        <v>#NAME?</v>
      </c>
      <c r="H28" s="18" t="s">
        <v>91</v>
      </c>
    </row>
    <row r="29" spans="1:8" ht="49.75">
      <c r="A29" s="14" t="s">
        <v>356</v>
      </c>
      <c r="B29" s="1" t="s">
        <v>357</v>
      </c>
      <c r="C29" s="15" t="s">
        <v>358</v>
      </c>
      <c r="D29" s="17" t="s">
        <v>8153</v>
      </c>
      <c r="E29" s="14" t="s">
        <v>359</v>
      </c>
      <c r="F29" s="17"/>
      <c r="G29" s="14" t="e">
        <f t="shared" ca="1" si="0"/>
        <v>#NAME?</v>
      </c>
      <c r="H29" s="14" t="s">
        <v>82</v>
      </c>
    </row>
    <row r="30" spans="1:8" ht="49.75">
      <c r="A30" s="18" t="s">
        <v>356</v>
      </c>
      <c r="B30" s="19" t="s">
        <v>360</v>
      </c>
      <c r="C30" s="20" t="s">
        <v>358</v>
      </c>
      <c r="D30" s="21" t="s">
        <v>361</v>
      </c>
      <c r="E30" s="18" t="s">
        <v>91</v>
      </c>
      <c r="F30" s="22"/>
      <c r="G30" s="14" t="e">
        <f t="shared" ca="1" si="0"/>
        <v>#NAME?</v>
      </c>
      <c r="H30" s="18" t="s">
        <v>91</v>
      </c>
    </row>
    <row r="31" spans="1:8" ht="49.75">
      <c r="A31" s="18" t="s">
        <v>356</v>
      </c>
      <c r="B31" s="19" t="s">
        <v>362</v>
      </c>
      <c r="C31" s="20" t="s">
        <v>358</v>
      </c>
      <c r="D31" s="21" t="s">
        <v>361</v>
      </c>
      <c r="E31" s="18" t="s">
        <v>91</v>
      </c>
      <c r="F31" s="22"/>
      <c r="G31" s="14" t="e">
        <f t="shared" ca="1" si="0"/>
        <v>#NAME?</v>
      </c>
      <c r="H31" s="18" t="s">
        <v>91</v>
      </c>
    </row>
    <row r="32" spans="1:8" ht="24.9">
      <c r="A32" s="14" t="s">
        <v>363</v>
      </c>
      <c r="B32" s="1" t="s">
        <v>364</v>
      </c>
      <c r="C32" s="15" t="s">
        <v>365</v>
      </c>
      <c r="D32" s="16" t="s">
        <v>366</v>
      </c>
      <c r="E32" s="14" t="s">
        <v>367</v>
      </c>
      <c r="F32" s="17"/>
      <c r="G32" s="14" t="e">
        <f t="shared" ca="1" si="0"/>
        <v>#NAME?</v>
      </c>
      <c r="H32" s="14" t="s">
        <v>82</v>
      </c>
    </row>
    <row r="33" spans="1:8" ht="124.3">
      <c r="A33" s="14" t="s">
        <v>368</v>
      </c>
      <c r="B33" s="1" t="s">
        <v>369</v>
      </c>
      <c r="C33" s="15" t="s">
        <v>370</v>
      </c>
      <c r="D33" s="98" t="s">
        <v>8194</v>
      </c>
      <c r="E33" s="14" t="s">
        <v>371</v>
      </c>
      <c r="F33" s="17"/>
      <c r="G33" s="14" t="e">
        <f t="shared" ca="1" si="0"/>
        <v>#NAME?</v>
      </c>
      <c r="H33" s="14" t="s">
        <v>82</v>
      </c>
    </row>
    <row r="34" spans="1:8" ht="24.9">
      <c r="A34" s="14" t="s">
        <v>372</v>
      </c>
      <c r="B34" s="1" t="s">
        <v>373</v>
      </c>
      <c r="C34" s="15" t="s">
        <v>374</v>
      </c>
      <c r="D34" s="16" t="s">
        <v>375</v>
      </c>
      <c r="E34" s="14" t="s">
        <v>376</v>
      </c>
      <c r="F34" s="17"/>
      <c r="G34" s="14" t="e">
        <f t="shared" ca="1" si="0"/>
        <v>#NAME?</v>
      </c>
      <c r="H34" s="14" t="s">
        <v>82</v>
      </c>
    </row>
    <row r="35" spans="1:8" ht="62.15">
      <c r="A35" s="14" t="s">
        <v>377</v>
      </c>
      <c r="B35" s="1" t="s">
        <v>378</v>
      </c>
      <c r="C35" s="15" t="s">
        <v>379</v>
      </c>
      <c r="D35" s="16" t="s">
        <v>380</v>
      </c>
      <c r="E35" s="14" t="s">
        <v>381</v>
      </c>
      <c r="F35" s="17"/>
      <c r="G35" s="14" t="e">
        <f t="shared" ca="1" si="0"/>
        <v>#NAME?</v>
      </c>
      <c r="H35" s="14" t="s">
        <v>82</v>
      </c>
    </row>
    <row r="36" spans="1:8" ht="62.15">
      <c r="A36" s="14" t="s">
        <v>382</v>
      </c>
      <c r="B36" s="1" t="s">
        <v>383</v>
      </c>
      <c r="C36" s="15" t="s">
        <v>384</v>
      </c>
      <c r="D36" s="98" t="s">
        <v>8075</v>
      </c>
      <c r="E36" s="14" t="s">
        <v>385</v>
      </c>
      <c r="F36" s="17"/>
      <c r="G36" s="14" t="e">
        <f t="shared" ca="1" si="0"/>
        <v>#NAME?</v>
      </c>
      <c r="H36" s="14" t="s">
        <v>82</v>
      </c>
    </row>
    <row r="37" spans="1:8" ht="49.75">
      <c r="A37" s="14" t="s">
        <v>386</v>
      </c>
      <c r="B37" s="1" t="s">
        <v>387</v>
      </c>
      <c r="C37" s="15" t="s">
        <v>388</v>
      </c>
      <c r="D37" s="16" t="s">
        <v>389</v>
      </c>
      <c r="E37" s="14" t="s">
        <v>390</v>
      </c>
      <c r="F37" s="17"/>
      <c r="G37" s="14" t="e">
        <f t="shared" ca="1" si="0"/>
        <v>#NAME?</v>
      </c>
      <c r="H37" s="14" t="s">
        <v>82</v>
      </c>
    </row>
    <row r="38" spans="1:8" ht="24.9">
      <c r="A38" s="14" t="s">
        <v>391</v>
      </c>
      <c r="B38" s="1" t="s">
        <v>392</v>
      </c>
      <c r="C38" s="15" t="s">
        <v>393</v>
      </c>
      <c r="D38" s="16" t="s">
        <v>394</v>
      </c>
      <c r="E38" s="14" t="s">
        <v>395</v>
      </c>
      <c r="F38" s="17"/>
      <c r="G38" s="14" t="e">
        <f t="shared" ca="1" si="0"/>
        <v>#NAME?</v>
      </c>
      <c r="H38" s="14" t="s">
        <v>82</v>
      </c>
    </row>
    <row r="39" spans="1:8" ht="12.45">
      <c r="A39" s="14" t="s">
        <v>396</v>
      </c>
      <c r="B39" s="1" t="s">
        <v>397</v>
      </c>
      <c r="C39" s="15" t="s">
        <v>398</v>
      </c>
      <c r="D39" s="16" t="s">
        <v>399</v>
      </c>
      <c r="E39" s="14" t="s">
        <v>292</v>
      </c>
      <c r="F39" s="17"/>
      <c r="G39" s="14" t="e">
        <f t="shared" ca="1" si="0"/>
        <v>#NAME?</v>
      </c>
      <c r="H39" s="14" t="s">
        <v>82</v>
      </c>
    </row>
    <row r="40" spans="1:8" ht="12.45">
      <c r="A40" s="18" t="s">
        <v>396</v>
      </c>
      <c r="B40" s="19" t="s">
        <v>400</v>
      </c>
      <c r="C40" s="20" t="s">
        <v>398</v>
      </c>
      <c r="D40" s="21" t="s">
        <v>401</v>
      </c>
      <c r="E40" s="18" t="s">
        <v>91</v>
      </c>
      <c r="F40" s="22"/>
      <c r="G40" s="14" t="e">
        <f t="shared" ca="1" si="0"/>
        <v>#NAME?</v>
      </c>
      <c r="H40" s="18" t="s">
        <v>91</v>
      </c>
    </row>
    <row r="41" spans="1:8" ht="12.45">
      <c r="A41" s="18" t="s">
        <v>396</v>
      </c>
      <c r="B41" s="19" t="s">
        <v>402</v>
      </c>
      <c r="C41" s="20" t="s">
        <v>398</v>
      </c>
      <c r="D41" s="21" t="s">
        <v>401</v>
      </c>
      <c r="E41" s="18" t="s">
        <v>91</v>
      </c>
      <c r="F41" s="22"/>
      <c r="G41" s="14" t="e">
        <f t="shared" ca="1" si="0"/>
        <v>#NAME?</v>
      </c>
      <c r="H41" s="18" t="s">
        <v>91</v>
      </c>
    </row>
    <row r="42" spans="1:8" ht="24.9">
      <c r="A42" s="14" t="s">
        <v>403</v>
      </c>
      <c r="B42" s="1" t="s">
        <v>404</v>
      </c>
      <c r="C42" s="15" t="s">
        <v>405</v>
      </c>
      <c r="D42" s="16" t="s">
        <v>406</v>
      </c>
      <c r="E42" s="14" t="s">
        <v>407</v>
      </c>
      <c r="F42" s="17"/>
      <c r="G42" s="14" t="e">
        <f t="shared" ca="1" si="0"/>
        <v>#NAME?</v>
      </c>
      <c r="H42" s="14" t="s">
        <v>82</v>
      </c>
    </row>
    <row r="43" spans="1:8" ht="12.45">
      <c r="A43" s="18" t="s">
        <v>408</v>
      </c>
      <c r="B43" s="19" t="s">
        <v>409</v>
      </c>
      <c r="C43" s="22" t="s">
        <v>410</v>
      </c>
      <c r="D43" s="23"/>
      <c r="E43" s="18" t="s">
        <v>91</v>
      </c>
      <c r="F43" s="22"/>
      <c r="G43" s="14" t="e">
        <f t="shared" ca="1" si="0"/>
        <v>#NAME?</v>
      </c>
      <c r="H43" s="18" t="s">
        <v>91</v>
      </c>
    </row>
    <row r="44" spans="1:8" ht="12.45">
      <c r="A44" s="18" t="s">
        <v>408</v>
      </c>
      <c r="B44" s="19" t="s">
        <v>411</v>
      </c>
      <c r="C44" s="22" t="s">
        <v>410</v>
      </c>
      <c r="D44" s="23"/>
      <c r="E44" s="18" t="s">
        <v>91</v>
      </c>
      <c r="F44" s="22"/>
      <c r="G44" s="14" t="e">
        <f t="shared" ca="1" si="0"/>
        <v>#NAME?</v>
      </c>
      <c r="H44" s="18" t="s">
        <v>91</v>
      </c>
    </row>
    <row r="45" spans="1:8" ht="12.45">
      <c r="A45" s="18" t="s">
        <v>408</v>
      </c>
      <c r="B45" s="19" t="s">
        <v>412</v>
      </c>
      <c r="C45" s="22" t="s">
        <v>410</v>
      </c>
      <c r="D45" s="23"/>
      <c r="E45" s="18" t="s">
        <v>91</v>
      </c>
      <c r="F45" s="22"/>
      <c r="G45" s="14" t="e">
        <f t="shared" ca="1" si="0"/>
        <v>#NAME?</v>
      </c>
      <c r="H45" s="18" t="s">
        <v>91</v>
      </c>
    </row>
    <row r="46" spans="1:8" ht="12.45">
      <c r="A46" s="18" t="s">
        <v>408</v>
      </c>
      <c r="B46" s="19" t="s">
        <v>413</v>
      </c>
      <c r="C46" s="22" t="s">
        <v>410</v>
      </c>
      <c r="D46" s="23"/>
      <c r="E46" s="18" t="s">
        <v>91</v>
      </c>
      <c r="F46" s="22"/>
      <c r="G46" s="14" t="e">
        <f t="shared" ca="1" si="0"/>
        <v>#NAME?</v>
      </c>
      <c r="H46" s="18" t="s">
        <v>91</v>
      </c>
    </row>
    <row r="47" spans="1:8" ht="12.45">
      <c r="A47" s="18" t="s">
        <v>408</v>
      </c>
      <c r="B47" s="19" t="s">
        <v>414</v>
      </c>
      <c r="C47" s="22" t="s">
        <v>410</v>
      </c>
      <c r="D47" s="23"/>
      <c r="E47" s="18" t="s">
        <v>91</v>
      </c>
      <c r="F47" s="22"/>
      <c r="G47" s="14" t="e">
        <f t="shared" ca="1" si="0"/>
        <v>#NAME?</v>
      </c>
      <c r="H47" s="18" t="s">
        <v>91</v>
      </c>
    </row>
    <row r="48" spans="1:8" ht="12.45">
      <c r="A48" s="18" t="s">
        <v>408</v>
      </c>
      <c r="B48" s="19" t="s">
        <v>415</v>
      </c>
      <c r="C48" s="22" t="s">
        <v>410</v>
      </c>
      <c r="D48" s="23"/>
      <c r="E48" s="18" t="s">
        <v>91</v>
      </c>
      <c r="F48" s="22"/>
      <c r="G48" s="14" t="e">
        <f t="shared" ca="1" si="0"/>
        <v>#NAME?</v>
      </c>
      <c r="H48" s="18" t="s">
        <v>91</v>
      </c>
    </row>
    <row r="49" spans="1:8" ht="12.45">
      <c r="A49" s="18" t="s">
        <v>408</v>
      </c>
      <c r="B49" s="19" t="s">
        <v>416</v>
      </c>
      <c r="C49" s="22" t="s">
        <v>410</v>
      </c>
      <c r="D49" s="23"/>
      <c r="E49" s="18" t="s">
        <v>91</v>
      </c>
      <c r="F49" s="22"/>
      <c r="G49" s="14" t="e">
        <f t="shared" ca="1" si="0"/>
        <v>#NAME?</v>
      </c>
      <c r="H49" s="18" t="s">
        <v>91</v>
      </c>
    </row>
    <row r="50" spans="1:8" ht="236.15">
      <c r="A50" s="14" t="s">
        <v>417</v>
      </c>
      <c r="B50" s="1" t="s">
        <v>418</v>
      </c>
      <c r="C50" s="15" t="s">
        <v>419</v>
      </c>
      <c r="D50" s="98" t="s">
        <v>420</v>
      </c>
      <c r="E50" s="14"/>
      <c r="F50" s="17"/>
      <c r="G50" s="14" t="e">
        <f t="shared" ca="1" si="0"/>
        <v>#NAME?</v>
      </c>
      <c r="H50" s="17"/>
    </row>
    <row r="51" spans="1:8" ht="124.3">
      <c r="A51" s="14" t="s">
        <v>421</v>
      </c>
      <c r="B51" s="1" t="s">
        <v>422</v>
      </c>
      <c r="C51" s="15" t="s">
        <v>423</v>
      </c>
      <c r="D51" s="17" t="s">
        <v>8120</v>
      </c>
      <c r="E51" s="14"/>
      <c r="F51" s="17"/>
      <c r="G51" s="14" t="e">
        <f t="shared" ca="1" si="0"/>
        <v>#NAME?</v>
      </c>
      <c r="H51" s="17"/>
    </row>
    <row r="52" spans="1:8" ht="111.9">
      <c r="A52" s="14" t="s">
        <v>424</v>
      </c>
      <c r="B52" s="1" t="s">
        <v>425</v>
      </c>
      <c r="C52" s="15" t="s">
        <v>426</v>
      </c>
      <c r="D52" s="16" t="s">
        <v>427</v>
      </c>
      <c r="E52" s="14"/>
      <c r="F52" s="17"/>
      <c r="G52" s="14" t="e">
        <f t="shared" ca="1" si="0"/>
        <v>#NAME?</v>
      </c>
      <c r="H52" s="17"/>
    </row>
    <row r="53" spans="1:8" ht="136.75">
      <c r="A53" s="14" t="s">
        <v>428</v>
      </c>
      <c r="B53" s="1" t="s">
        <v>429</v>
      </c>
      <c r="C53" s="15" t="s">
        <v>430</v>
      </c>
      <c r="D53" s="98" t="s">
        <v>7904</v>
      </c>
      <c r="E53" s="14"/>
      <c r="F53" s="17"/>
      <c r="G53" s="14" t="e">
        <f t="shared" ca="1" si="0"/>
        <v>#NAME?</v>
      </c>
      <c r="H53" s="17"/>
    </row>
    <row r="54" spans="1:8" ht="99.45">
      <c r="A54" s="14" t="s">
        <v>431</v>
      </c>
      <c r="B54" s="1" t="s">
        <v>432</v>
      </c>
      <c r="C54" s="15" t="s">
        <v>433</v>
      </c>
      <c r="D54" s="98" t="s">
        <v>8031</v>
      </c>
      <c r="E54" s="14"/>
      <c r="F54" s="17"/>
      <c r="G54" s="14" t="e">
        <f t="shared" ca="1" si="0"/>
        <v>#NAME?</v>
      </c>
      <c r="H54" s="17"/>
    </row>
    <row r="55" spans="1:8" ht="174">
      <c r="A55" s="14" t="s">
        <v>434</v>
      </c>
      <c r="B55" s="1" t="s">
        <v>435</v>
      </c>
      <c r="C55" s="15" t="s">
        <v>436</v>
      </c>
      <c r="D55" s="98" t="s">
        <v>7905</v>
      </c>
      <c r="E55" s="17"/>
      <c r="F55" s="17"/>
      <c r="G55" s="14" t="e">
        <f t="shared" ca="1" si="0"/>
        <v>#NAME?</v>
      </c>
      <c r="H55" s="17"/>
    </row>
    <row r="56" spans="1:8" ht="49.75">
      <c r="A56" s="14" t="s">
        <v>437</v>
      </c>
      <c r="B56" s="1" t="s">
        <v>438</v>
      </c>
      <c r="C56" s="15" t="s">
        <v>439</v>
      </c>
      <c r="D56" s="16" t="s">
        <v>440</v>
      </c>
      <c r="E56" s="17"/>
      <c r="F56" s="17"/>
      <c r="G56" s="14" t="e">
        <f t="shared" ca="1" si="0"/>
        <v>#NAME?</v>
      </c>
      <c r="H56" s="17"/>
    </row>
    <row r="57" spans="1:8" ht="99.45">
      <c r="A57" s="14" t="s">
        <v>441</v>
      </c>
      <c r="B57" s="1" t="s">
        <v>442</v>
      </c>
      <c r="C57" s="15" t="s">
        <v>443</v>
      </c>
      <c r="D57" s="24" t="s">
        <v>444</v>
      </c>
      <c r="E57" s="17"/>
      <c r="F57" s="17"/>
      <c r="G57" s="14" t="e">
        <f t="shared" ca="1" si="0"/>
        <v>#NAME?</v>
      </c>
      <c r="H57" s="17"/>
    </row>
    <row r="58" spans="1:8" ht="360.45">
      <c r="A58" s="14" t="s">
        <v>445</v>
      </c>
      <c r="B58" s="1" t="s">
        <v>446</v>
      </c>
      <c r="C58" s="15" t="s">
        <v>447</v>
      </c>
      <c r="D58" s="97" t="s">
        <v>8067</v>
      </c>
      <c r="E58" s="14" t="s">
        <v>448</v>
      </c>
      <c r="F58" s="17"/>
      <c r="G58" s="14" t="e">
        <f t="shared" ca="1" si="0"/>
        <v>#NAME?</v>
      </c>
      <c r="H58" s="17"/>
    </row>
    <row r="59" spans="1:8" ht="24.9">
      <c r="A59" s="14" t="s">
        <v>449</v>
      </c>
      <c r="B59" s="1" t="s">
        <v>450</v>
      </c>
      <c r="C59" s="15" t="s">
        <v>451</v>
      </c>
      <c r="D59" s="16" t="s">
        <v>452</v>
      </c>
      <c r="E59" s="14" t="s">
        <v>453</v>
      </c>
      <c r="F59" s="17"/>
      <c r="G59" s="14" t="e">
        <f t="shared" ca="1" si="0"/>
        <v>#NAME?</v>
      </c>
      <c r="H59" s="17"/>
    </row>
    <row r="60" spans="1:8" ht="24.9">
      <c r="A60" s="14" t="s">
        <v>454</v>
      </c>
      <c r="B60" s="1" t="s">
        <v>455</v>
      </c>
      <c r="C60" s="15" t="s">
        <v>456</v>
      </c>
      <c r="D60" s="107" t="s">
        <v>8068</v>
      </c>
      <c r="E60" s="14" t="s">
        <v>457</v>
      </c>
      <c r="F60" s="17"/>
      <c r="G60" s="14" t="e">
        <f t="shared" ca="1" si="0"/>
        <v>#NAME?</v>
      </c>
      <c r="H60" s="17"/>
    </row>
    <row r="61" spans="1:8" ht="24.9">
      <c r="A61" s="14" t="s">
        <v>458</v>
      </c>
      <c r="B61" s="1" t="s">
        <v>459</v>
      </c>
      <c r="C61" s="15" t="s">
        <v>460</v>
      </c>
      <c r="D61" s="107" t="s">
        <v>8069</v>
      </c>
      <c r="E61" s="14" t="s">
        <v>461</v>
      </c>
      <c r="F61" s="17"/>
      <c r="G61" s="14" t="e">
        <f t="shared" ca="1" si="0"/>
        <v>#NAME?</v>
      </c>
      <c r="H61" s="17"/>
    </row>
    <row r="62" spans="1:8" ht="24.9">
      <c r="A62" s="14" t="s">
        <v>462</v>
      </c>
      <c r="B62" s="1" t="s">
        <v>463</v>
      </c>
      <c r="C62" s="15" t="s">
        <v>464</v>
      </c>
      <c r="D62" s="107" t="s">
        <v>8070</v>
      </c>
      <c r="E62" s="14" t="s">
        <v>465</v>
      </c>
      <c r="F62" s="17"/>
      <c r="G62" s="14" t="e">
        <f t="shared" ca="1" si="0"/>
        <v>#NAME?</v>
      </c>
      <c r="H62" s="17"/>
    </row>
    <row r="63" spans="1:8" ht="360.45">
      <c r="A63" s="14" t="s">
        <v>466</v>
      </c>
      <c r="B63" s="1" t="s">
        <v>467</v>
      </c>
      <c r="C63" s="14" t="s">
        <v>468</v>
      </c>
      <c r="D63" s="97" t="s">
        <v>8066</v>
      </c>
      <c r="E63" s="14" t="s">
        <v>448</v>
      </c>
      <c r="F63" s="17"/>
      <c r="G63" s="14" t="e">
        <f t="shared" ca="1" si="0"/>
        <v>#NAME?</v>
      </c>
      <c r="H63" s="14" t="s">
        <v>82</v>
      </c>
    </row>
    <row r="64" spans="1:8" ht="24.9">
      <c r="A64" s="14" t="s">
        <v>469</v>
      </c>
      <c r="B64" s="1" t="s">
        <v>470</v>
      </c>
      <c r="C64" s="14" t="s">
        <v>471</v>
      </c>
      <c r="D64" s="16" t="s">
        <v>472</v>
      </c>
      <c r="E64" s="14" t="s">
        <v>453</v>
      </c>
      <c r="F64" s="17"/>
      <c r="G64" s="14" t="e">
        <f t="shared" ca="1" si="0"/>
        <v>#NAME?</v>
      </c>
      <c r="H64" s="14" t="s">
        <v>82</v>
      </c>
    </row>
    <row r="65" spans="1:8" ht="24.9">
      <c r="A65" s="14" t="s">
        <v>473</v>
      </c>
      <c r="B65" s="1" t="s">
        <v>474</v>
      </c>
      <c r="C65" s="14" t="s">
        <v>475</v>
      </c>
      <c r="D65" s="16" t="s">
        <v>476</v>
      </c>
      <c r="E65" s="14" t="s">
        <v>457</v>
      </c>
      <c r="F65" s="17"/>
      <c r="G65" s="14" t="e">
        <f t="shared" ca="1" si="0"/>
        <v>#NAME?</v>
      </c>
      <c r="H65" s="14" t="s">
        <v>82</v>
      </c>
    </row>
    <row r="66" spans="1:8" ht="37.299999999999997">
      <c r="A66" s="14" t="s">
        <v>477</v>
      </c>
      <c r="B66" s="1" t="s">
        <v>478</v>
      </c>
      <c r="C66" s="14" t="s">
        <v>479</v>
      </c>
      <c r="D66" s="16" t="s">
        <v>480</v>
      </c>
      <c r="E66" s="14" t="s">
        <v>461</v>
      </c>
      <c r="F66" s="17"/>
      <c r="G66" s="14" t="e">
        <f t="shared" ca="1" si="0"/>
        <v>#NAME?</v>
      </c>
      <c r="H66" s="14" t="s">
        <v>82</v>
      </c>
    </row>
    <row r="67" spans="1:8" ht="24.9">
      <c r="A67" s="14" t="s">
        <v>481</v>
      </c>
      <c r="B67" s="1" t="s">
        <v>482</v>
      </c>
      <c r="C67" s="14" t="s">
        <v>483</v>
      </c>
      <c r="D67" s="16" t="s">
        <v>484</v>
      </c>
      <c r="E67" s="14" t="s">
        <v>465</v>
      </c>
      <c r="F67" s="17"/>
      <c r="G67" s="14" t="e">
        <f t="shared" ca="1" si="0"/>
        <v>#NAME?</v>
      </c>
      <c r="H67" s="14" t="s">
        <v>82</v>
      </c>
    </row>
    <row r="68" spans="1:8" ht="62.15">
      <c r="A68" s="14" t="s">
        <v>485</v>
      </c>
      <c r="B68" s="1" t="s">
        <v>486</v>
      </c>
      <c r="C68" s="15" t="s">
        <v>487</v>
      </c>
      <c r="D68" s="98" t="s">
        <v>8071</v>
      </c>
      <c r="E68" s="14" t="s">
        <v>488</v>
      </c>
      <c r="F68" s="17"/>
      <c r="G68" s="14" t="e">
        <f t="shared" ca="1" si="0"/>
        <v>#NAME?</v>
      </c>
      <c r="H68" s="17"/>
    </row>
    <row r="69" spans="1:8" ht="24.9">
      <c r="A69" s="14" t="s">
        <v>489</v>
      </c>
      <c r="B69" s="1" t="s">
        <v>490</v>
      </c>
      <c r="C69" s="15" t="s">
        <v>491</v>
      </c>
      <c r="D69" s="16" t="s">
        <v>492</v>
      </c>
      <c r="E69" s="17"/>
      <c r="F69" s="17"/>
      <c r="G69" s="14" t="e">
        <f t="shared" ca="1" si="0"/>
        <v>#NAME?</v>
      </c>
      <c r="H69" s="17"/>
    </row>
    <row r="70" spans="1:8" ht="12.45">
      <c r="A70" s="14" t="s">
        <v>493</v>
      </c>
      <c r="B70" s="1" t="s">
        <v>494</v>
      </c>
      <c r="C70" s="15" t="s">
        <v>495</v>
      </c>
      <c r="D70" s="16" t="s">
        <v>496</v>
      </c>
      <c r="E70" s="17"/>
      <c r="F70" s="17"/>
      <c r="G70" s="14" t="e">
        <f t="shared" ca="1" si="0"/>
        <v>#NAME?</v>
      </c>
      <c r="H70" s="17"/>
    </row>
    <row r="71" spans="1:8" ht="24.9">
      <c r="A71" s="14" t="s">
        <v>497</v>
      </c>
      <c r="B71" s="1" t="s">
        <v>498</v>
      </c>
      <c r="C71" s="15" t="s">
        <v>499</v>
      </c>
      <c r="D71" s="16" t="s">
        <v>500</v>
      </c>
      <c r="E71" s="17"/>
      <c r="F71" s="17"/>
      <c r="G71" s="14" t="e">
        <f t="shared" ca="1" si="0"/>
        <v>#NAME?</v>
      </c>
      <c r="H71" s="17"/>
    </row>
    <row r="72" spans="1:8" ht="24.9">
      <c r="A72" s="14" t="s">
        <v>501</v>
      </c>
      <c r="B72" s="1" t="s">
        <v>502</v>
      </c>
      <c r="C72" s="15" t="s">
        <v>503</v>
      </c>
      <c r="D72" s="16" t="s">
        <v>504</v>
      </c>
      <c r="E72" s="14" t="s">
        <v>505</v>
      </c>
      <c r="F72" s="17"/>
      <c r="G72" s="14" t="e">
        <f t="shared" ca="1" si="0"/>
        <v>#NAME?</v>
      </c>
      <c r="H72" s="14" t="s">
        <v>82</v>
      </c>
    </row>
    <row r="73" spans="1:8" ht="24.9">
      <c r="A73" s="14" t="s">
        <v>506</v>
      </c>
      <c r="B73" s="1" t="s">
        <v>507</v>
      </c>
      <c r="C73" s="15" t="s">
        <v>508</v>
      </c>
      <c r="D73" s="16" t="s">
        <v>509</v>
      </c>
      <c r="E73" s="14" t="s">
        <v>510</v>
      </c>
      <c r="F73" s="17"/>
      <c r="G73" s="14" t="e">
        <f t="shared" ca="1" si="0"/>
        <v>#NAME?</v>
      </c>
      <c r="H73" s="14" t="s">
        <v>85</v>
      </c>
    </row>
    <row r="74" spans="1:8" ht="24.9">
      <c r="A74" s="14" t="s">
        <v>511</v>
      </c>
      <c r="B74" s="1" t="s">
        <v>512</v>
      </c>
      <c r="C74" s="15" t="s">
        <v>513</v>
      </c>
      <c r="D74" s="16" t="s">
        <v>514</v>
      </c>
      <c r="E74" s="14" t="s">
        <v>515</v>
      </c>
      <c r="F74" s="17"/>
      <c r="G74" s="14" t="e">
        <f t="shared" ca="1" si="0"/>
        <v>#NAME?</v>
      </c>
      <c r="H74" s="14" t="s">
        <v>85</v>
      </c>
    </row>
    <row r="75" spans="1:8" ht="24.9">
      <c r="A75" s="14" t="s">
        <v>516</v>
      </c>
      <c r="B75" s="1" t="s">
        <v>517</v>
      </c>
      <c r="C75" s="15" t="s">
        <v>518</v>
      </c>
      <c r="D75" s="16" t="s">
        <v>519</v>
      </c>
      <c r="E75" s="14" t="s">
        <v>520</v>
      </c>
      <c r="F75" s="17"/>
      <c r="G75" s="14" t="e">
        <f t="shared" ca="1" si="0"/>
        <v>#NAME?</v>
      </c>
      <c r="H75" s="14" t="s">
        <v>85</v>
      </c>
    </row>
    <row r="76" spans="1:8" ht="24.9">
      <c r="A76" s="14" t="s">
        <v>521</v>
      </c>
      <c r="B76" s="1" t="s">
        <v>522</v>
      </c>
      <c r="C76" s="15" t="s">
        <v>523</v>
      </c>
      <c r="D76" s="98" t="s">
        <v>8030</v>
      </c>
      <c r="E76" s="17"/>
      <c r="F76" s="17"/>
      <c r="G76" s="14" t="e">
        <f t="shared" ca="1" si="0"/>
        <v>#NAME?</v>
      </c>
      <c r="H76" s="17"/>
    </row>
    <row r="77" spans="1:8" ht="87">
      <c r="A77" s="14" t="s">
        <v>524</v>
      </c>
      <c r="B77" s="1" t="s">
        <v>525</v>
      </c>
      <c r="C77" s="15" t="s">
        <v>526</v>
      </c>
      <c r="D77" s="16" t="s">
        <v>527</v>
      </c>
      <c r="E77" s="14" t="s">
        <v>528</v>
      </c>
      <c r="F77" s="17"/>
      <c r="G77" s="14" t="e">
        <f t="shared" ca="1" si="0"/>
        <v>#NAME?</v>
      </c>
      <c r="H77" s="14" t="s">
        <v>85</v>
      </c>
    </row>
    <row r="78" spans="1:8" ht="24.9">
      <c r="A78" s="14" t="s">
        <v>529</v>
      </c>
      <c r="B78" s="1" t="s">
        <v>530</v>
      </c>
      <c r="C78" s="15" t="s">
        <v>531</v>
      </c>
      <c r="D78" s="16" t="s">
        <v>532</v>
      </c>
      <c r="E78" s="17"/>
      <c r="F78" s="17"/>
      <c r="G78" s="14" t="e">
        <f t="shared" ca="1" si="0"/>
        <v>#NAME?</v>
      </c>
      <c r="H78" s="17"/>
    </row>
    <row r="79" spans="1:8" ht="99.45">
      <c r="A79" s="14" t="s">
        <v>533</v>
      </c>
      <c r="B79" s="1" t="s">
        <v>534</v>
      </c>
      <c r="C79" s="15" t="s">
        <v>535</v>
      </c>
      <c r="D79" s="16" t="s">
        <v>536</v>
      </c>
      <c r="E79" s="17"/>
      <c r="F79" s="17"/>
      <c r="G79" s="14" t="e">
        <f t="shared" ca="1" si="0"/>
        <v>#NAME?</v>
      </c>
      <c r="H79" s="17"/>
    </row>
    <row r="80" spans="1:8" ht="12.45">
      <c r="A80" s="14" t="s">
        <v>537</v>
      </c>
      <c r="B80" s="1" t="s">
        <v>538</v>
      </c>
      <c r="C80" s="15" t="s">
        <v>539</v>
      </c>
      <c r="D80" s="16" t="s">
        <v>540</v>
      </c>
      <c r="E80" s="14" t="s">
        <v>541</v>
      </c>
      <c r="F80" s="17"/>
      <c r="G80" s="14" t="e">
        <f t="shared" ca="1" si="0"/>
        <v>#NAME?</v>
      </c>
      <c r="H80" s="14" t="s">
        <v>88</v>
      </c>
    </row>
    <row r="81" spans="1:8" ht="12.45">
      <c r="A81" s="14" t="s">
        <v>542</v>
      </c>
      <c r="B81" s="1" t="s">
        <v>543</v>
      </c>
      <c r="C81" s="15" t="s">
        <v>544</v>
      </c>
      <c r="D81" s="16" t="s">
        <v>545</v>
      </c>
      <c r="E81" s="14" t="s">
        <v>546</v>
      </c>
      <c r="F81" s="17"/>
      <c r="G81" s="14" t="e">
        <f t="shared" ca="1" si="0"/>
        <v>#NAME?</v>
      </c>
      <c r="H81" s="14" t="s">
        <v>88</v>
      </c>
    </row>
    <row r="82" spans="1:8" ht="24.9">
      <c r="A82" s="14" t="s">
        <v>547</v>
      </c>
      <c r="B82" s="1" t="s">
        <v>548</v>
      </c>
      <c r="C82" s="15" t="s">
        <v>549</v>
      </c>
      <c r="D82" s="16" t="s">
        <v>550</v>
      </c>
      <c r="E82" s="17"/>
      <c r="F82" s="17"/>
      <c r="G82" s="14" t="e">
        <f t="shared" ca="1" si="0"/>
        <v>#NAME?</v>
      </c>
      <c r="H82" s="17"/>
    </row>
    <row r="83" spans="1:8" ht="24.9">
      <c r="A83" s="14" t="s">
        <v>551</v>
      </c>
      <c r="B83" s="1" t="s">
        <v>552</v>
      </c>
      <c r="C83" s="15" t="s">
        <v>553</v>
      </c>
      <c r="D83" s="16" t="s">
        <v>554</v>
      </c>
      <c r="E83" s="17"/>
      <c r="F83" s="17"/>
      <c r="G83" s="14" t="e">
        <f t="shared" ca="1" si="0"/>
        <v>#NAME?</v>
      </c>
      <c r="H83" s="17"/>
    </row>
    <row r="84" spans="1:8" ht="49.75">
      <c r="A84" s="14" t="s">
        <v>555</v>
      </c>
      <c r="B84" s="1" t="s">
        <v>556</v>
      </c>
      <c r="C84" s="15" t="s">
        <v>557</v>
      </c>
      <c r="D84" s="104" t="s">
        <v>8209</v>
      </c>
      <c r="E84" s="14" t="s">
        <v>558</v>
      </c>
      <c r="F84" s="17"/>
      <c r="G84" s="14" t="e">
        <f t="shared" ca="1" si="0"/>
        <v>#NAME?</v>
      </c>
      <c r="H84" s="14" t="s">
        <v>88</v>
      </c>
    </row>
    <row r="85" spans="1:8" ht="62.15">
      <c r="A85" s="14" t="s">
        <v>559</v>
      </c>
      <c r="B85" s="1" t="s">
        <v>560</v>
      </c>
      <c r="C85" s="15" t="s">
        <v>561</v>
      </c>
      <c r="D85" s="104" t="s">
        <v>7943</v>
      </c>
      <c r="E85" s="14" t="s">
        <v>562</v>
      </c>
      <c r="F85" s="17"/>
      <c r="G85" s="14" t="e">
        <f t="shared" ca="1" si="0"/>
        <v>#NAME?</v>
      </c>
      <c r="H85" s="14" t="s">
        <v>85</v>
      </c>
    </row>
    <row r="86" spans="1:8" ht="24.9">
      <c r="A86" s="14" t="s">
        <v>563</v>
      </c>
      <c r="B86" s="1" t="s">
        <v>564</v>
      </c>
      <c r="C86" s="15" t="s">
        <v>565</v>
      </c>
      <c r="D86" s="16" t="s">
        <v>566</v>
      </c>
      <c r="E86" s="14" t="s">
        <v>567</v>
      </c>
      <c r="F86" s="17"/>
      <c r="G86" s="14" t="e">
        <f t="shared" ca="1" si="0"/>
        <v>#NAME?</v>
      </c>
      <c r="H86" s="14" t="s">
        <v>85</v>
      </c>
    </row>
    <row r="87" spans="1:8" ht="49.75">
      <c r="A87" s="14" t="s">
        <v>568</v>
      </c>
      <c r="B87" s="1" t="s">
        <v>569</v>
      </c>
      <c r="C87" s="15" t="s">
        <v>570</v>
      </c>
      <c r="D87" s="106" t="s">
        <v>571</v>
      </c>
      <c r="E87" s="14" t="s">
        <v>572</v>
      </c>
      <c r="F87" s="17"/>
      <c r="G87" s="14" t="e">
        <f t="shared" ca="1" si="0"/>
        <v>#NAME?</v>
      </c>
      <c r="H87" s="14" t="s">
        <v>85</v>
      </c>
    </row>
    <row r="88" spans="1:8" ht="372.9">
      <c r="A88" s="14" t="s">
        <v>573</v>
      </c>
      <c r="B88" s="1" t="s">
        <v>574</v>
      </c>
      <c r="C88" s="15" t="s">
        <v>575</v>
      </c>
      <c r="D88" s="98" t="s">
        <v>576</v>
      </c>
      <c r="E88" s="14" t="s">
        <v>577</v>
      </c>
      <c r="F88" s="17"/>
      <c r="G88" s="14" t="e">
        <f t="shared" ca="1" si="0"/>
        <v>#NAME?</v>
      </c>
      <c r="H88" s="14" t="s">
        <v>85</v>
      </c>
    </row>
    <row r="89" spans="1:8" ht="409.6">
      <c r="A89" s="14" t="s">
        <v>578</v>
      </c>
      <c r="B89" s="1" t="s">
        <v>579</v>
      </c>
      <c r="C89" s="15" t="s">
        <v>580</v>
      </c>
      <c r="D89" s="17" t="s">
        <v>8220</v>
      </c>
      <c r="E89" s="14" t="s">
        <v>581</v>
      </c>
      <c r="F89" s="17"/>
      <c r="G89" s="14" t="e">
        <f t="shared" ca="1" si="0"/>
        <v>#NAME?</v>
      </c>
      <c r="H89" s="14" t="s">
        <v>85</v>
      </c>
    </row>
    <row r="90" spans="1:8" ht="62.15">
      <c r="A90" s="14" t="s">
        <v>582</v>
      </c>
      <c r="B90" s="1" t="s">
        <v>583</v>
      </c>
      <c r="C90" s="15" t="s">
        <v>584</v>
      </c>
      <c r="D90" s="17" t="s">
        <v>8210</v>
      </c>
      <c r="E90" s="14" t="s">
        <v>585</v>
      </c>
      <c r="F90" s="17"/>
      <c r="G90" s="14" t="e">
        <f t="shared" ca="1" si="0"/>
        <v>#NAME?</v>
      </c>
      <c r="H90" s="14" t="s">
        <v>85</v>
      </c>
    </row>
    <row r="91" spans="1:8" ht="136.75">
      <c r="A91" s="14" t="s">
        <v>586</v>
      </c>
      <c r="B91" s="1" t="s">
        <v>587</v>
      </c>
      <c r="C91" s="15" t="s">
        <v>588</v>
      </c>
      <c r="D91" s="16" t="s">
        <v>589</v>
      </c>
      <c r="E91" s="14" t="s">
        <v>590</v>
      </c>
      <c r="F91" s="17"/>
      <c r="G91" s="14" t="e">
        <f t="shared" ca="1" si="0"/>
        <v>#NAME?</v>
      </c>
      <c r="H91" s="14" t="s">
        <v>82</v>
      </c>
    </row>
    <row r="92" spans="1:8" ht="149.15">
      <c r="A92" s="14" t="s">
        <v>591</v>
      </c>
      <c r="B92" s="1" t="s">
        <v>592</v>
      </c>
      <c r="C92" s="15" t="s">
        <v>593</v>
      </c>
      <c r="D92" s="97" t="s">
        <v>8116</v>
      </c>
      <c r="E92" s="14" t="s">
        <v>594</v>
      </c>
      <c r="F92" s="17"/>
      <c r="G92" s="14" t="e">
        <f t="shared" ca="1" si="0"/>
        <v>#NAME?</v>
      </c>
      <c r="H92" s="14" t="s">
        <v>85</v>
      </c>
    </row>
    <row r="93" spans="1:8" ht="149.15">
      <c r="A93" s="26" t="s">
        <v>595</v>
      </c>
      <c r="B93" s="27" t="s">
        <v>596</v>
      </c>
      <c r="C93" s="28" t="s">
        <v>593</v>
      </c>
      <c r="D93" s="108" t="s">
        <v>597</v>
      </c>
      <c r="E93" s="28" t="s">
        <v>594</v>
      </c>
      <c r="F93" s="29"/>
      <c r="G93" s="14" t="e">
        <f t="shared" ca="1" si="0"/>
        <v>#NAME?</v>
      </c>
      <c r="H93" s="30" t="s">
        <v>85</v>
      </c>
    </row>
    <row r="94" spans="1:8" ht="12.45">
      <c r="A94" s="14" t="s">
        <v>598</v>
      </c>
      <c r="B94" s="1" t="s">
        <v>599</v>
      </c>
      <c r="C94" s="15" t="s">
        <v>600</v>
      </c>
      <c r="D94" s="16" t="s">
        <v>601</v>
      </c>
      <c r="E94" s="14" t="s">
        <v>602</v>
      </c>
      <c r="F94" s="17"/>
      <c r="G94" s="14" t="e">
        <f t="shared" ca="1" si="0"/>
        <v>#NAME?</v>
      </c>
      <c r="H94" s="14" t="s">
        <v>82</v>
      </c>
    </row>
    <row r="95" spans="1:8" ht="12.45">
      <c r="A95" s="14" t="s">
        <v>603</v>
      </c>
      <c r="B95" s="1" t="s">
        <v>604</v>
      </c>
      <c r="C95" s="15" t="s">
        <v>605</v>
      </c>
      <c r="D95" s="16" t="s">
        <v>606</v>
      </c>
      <c r="E95" s="17"/>
      <c r="F95" s="17"/>
      <c r="G95" s="14" t="e">
        <f t="shared" ca="1" si="0"/>
        <v>#NAME?</v>
      </c>
      <c r="H95" s="17"/>
    </row>
    <row r="96" spans="1:8" ht="62.15">
      <c r="A96" s="14" t="s">
        <v>607</v>
      </c>
      <c r="B96" s="1" t="s">
        <v>608</v>
      </c>
      <c r="C96" s="15" t="s">
        <v>609</v>
      </c>
      <c r="D96" s="16" t="s">
        <v>610</v>
      </c>
      <c r="E96" s="17"/>
      <c r="F96" s="17"/>
      <c r="G96" s="14" t="e">
        <f t="shared" ca="1" si="0"/>
        <v>#NAME?</v>
      </c>
      <c r="H96" s="14"/>
    </row>
    <row r="97" spans="1:8" ht="62.15">
      <c r="A97" s="14" t="s">
        <v>611</v>
      </c>
      <c r="B97" s="1" t="s">
        <v>612</v>
      </c>
      <c r="C97" s="15" t="s">
        <v>613</v>
      </c>
      <c r="D97" s="16" t="s">
        <v>614</v>
      </c>
      <c r="E97" s="17"/>
      <c r="F97" s="17"/>
      <c r="G97" s="14" t="e">
        <f t="shared" ca="1" si="0"/>
        <v>#NAME?</v>
      </c>
      <c r="H97" s="14"/>
    </row>
    <row r="98" spans="1:8" ht="12.45">
      <c r="A98" s="18" t="s">
        <v>615</v>
      </c>
      <c r="B98" s="19" t="s">
        <v>616</v>
      </c>
      <c r="C98" s="22" t="s">
        <v>410</v>
      </c>
      <c r="D98" s="22" t="s">
        <v>410</v>
      </c>
      <c r="E98" s="18" t="s">
        <v>91</v>
      </c>
      <c r="F98" s="22"/>
      <c r="G98" s="14" t="e">
        <f t="shared" ca="1" si="0"/>
        <v>#NAME?</v>
      </c>
      <c r="H98" s="18" t="s">
        <v>91</v>
      </c>
    </row>
    <row r="99" spans="1:8" ht="12.45">
      <c r="A99" s="18" t="s">
        <v>615</v>
      </c>
      <c r="B99" s="19" t="s">
        <v>617</v>
      </c>
      <c r="C99" s="22" t="s">
        <v>410</v>
      </c>
      <c r="D99" s="22" t="s">
        <v>410</v>
      </c>
      <c r="E99" s="18" t="s">
        <v>91</v>
      </c>
      <c r="F99" s="22"/>
      <c r="G99" s="14" t="e">
        <f t="shared" ca="1" si="0"/>
        <v>#NAME?</v>
      </c>
      <c r="H99" s="18" t="s">
        <v>91</v>
      </c>
    </row>
    <row r="100" spans="1:8" ht="12.45">
      <c r="A100" s="18" t="s">
        <v>615</v>
      </c>
      <c r="B100" s="19" t="s">
        <v>618</v>
      </c>
      <c r="C100" s="22" t="s">
        <v>410</v>
      </c>
      <c r="D100" s="22" t="s">
        <v>410</v>
      </c>
      <c r="E100" s="18" t="s">
        <v>91</v>
      </c>
      <c r="F100" s="22"/>
      <c r="G100" s="14" t="e">
        <f t="shared" ca="1" si="0"/>
        <v>#NAME?</v>
      </c>
      <c r="H100" s="18" t="s">
        <v>91</v>
      </c>
    </row>
    <row r="101" spans="1:8" ht="12.45">
      <c r="A101" s="18" t="s">
        <v>615</v>
      </c>
      <c r="B101" s="19" t="s">
        <v>619</v>
      </c>
      <c r="C101" s="22" t="s">
        <v>410</v>
      </c>
      <c r="D101" s="22" t="s">
        <v>410</v>
      </c>
      <c r="E101" s="18" t="s">
        <v>91</v>
      </c>
      <c r="F101" s="22"/>
      <c r="G101" s="14" t="e">
        <f t="shared" ca="1" si="0"/>
        <v>#NAME?</v>
      </c>
      <c r="H101" s="18" t="s">
        <v>91</v>
      </c>
    </row>
    <row r="102" spans="1:8" ht="12.45">
      <c r="A102" s="18" t="s">
        <v>615</v>
      </c>
      <c r="B102" s="19" t="s">
        <v>620</v>
      </c>
      <c r="C102" s="22" t="s">
        <v>410</v>
      </c>
      <c r="D102" s="22" t="s">
        <v>410</v>
      </c>
      <c r="E102" s="18" t="s">
        <v>91</v>
      </c>
      <c r="F102" s="22"/>
      <c r="G102" s="14" t="e">
        <f t="shared" ca="1" si="0"/>
        <v>#NAME?</v>
      </c>
      <c r="H102" s="18" t="s">
        <v>91</v>
      </c>
    </row>
    <row r="103" spans="1:8" ht="12.45">
      <c r="A103" s="18" t="s">
        <v>615</v>
      </c>
      <c r="B103" s="19" t="s">
        <v>621</v>
      </c>
      <c r="E103" s="18" t="s">
        <v>91</v>
      </c>
      <c r="F103" s="22"/>
      <c r="G103" s="14" t="e">
        <f t="shared" ca="1" si="0"/>
        <v>#NAME?</v>
      </c>
      <c r="H103" s="18" t="s">
        <v>91</v>
      </c>
    </row>
    <row r="104" spans="1:8" ht="12.45">
      <c r="A104" s="31">
        <v>96</v>
      </c>
      <c r="B104" s="1" t="s">
        <v>251</v>
      </c>
      <c r="C104" s="32" t="s">
        <v>622</v>
      </c>
      <c r="D104" s="17"/>
      <c r="F104" s="33" t="s">
        <v>623</v>
      </c>
      <c r="G104" s="34"/>
      <c r="H104" s="35">
        <f>COUNTA(H2:H103)-COUNTIF(H2:H103,"~")</f>
        <v>52</v>
      </c>
    </row>
    <row r="105" spans="1:8" ht="12.45">
      <c r="A105" s="31">
        <v>71</v>
      </c>
      <c r="B105" s="1" t="s">
        <v>251</v>
      </c>
      <c r="C105" s="32" t="s">
        <v>624</v>
      </c>
      <c r="D105" s="17"/>
      <c r="E105" s="36" t="str">
        <f>COUNTBLANK(E2:E103)&amp;" messages unidentified."</f>
        <v>20 messages unidentified.</v>
      </c>
      <c r="F105" s="33" t="s">
        <v>625</v>
      </c>
      <c r="G105" s="34"/>
      <c r="H105" s="35">
        <f>COUNTIF(H2:H103, "o")</f>
        <v>3</v>
      </c>
    </row>
  </sheetData>
  <customSheetViews>
    <customSheetView guid="{09FB1D95-AA38-4106-A4A5-6D930F71CAFF}" filter="1" showAutoFilter="1">
      <pageMargins left="0.7" right="0.7" top="0.75" bottom="0.75" header="0.3" footer="0.3"/>
      <autoFilter ref="B1:H105" xr:uid="{88D18FE6-3FAC-466C-90D7-68EC7550F554}">
        <filterColumn colId="3">
          <customFilters>
            <customFilter val="1*"/>
          </customFilters>
        </filterColumn>
      </autoFilter>
    </customSheetView>
    <customSheetView guid="{0E20F80A-3D47-4DB4-A4E4-5673241DCEBB}" filter="1" showAutoFilter="1">
      <pageMargins left="0.7" right="0.7" top="0.75" bottom="0.75" header="0.3" footer="0.3"/>
      <autoFilter ref="E1:E105" xr:uid="{086B0E77-520D-4442-B6BA-957A10B75C3C}">
        <filterColumn colId="0">
          <customFilters>
            <customFilter val="0*"/>
          </customFilters>
        </filterColumn>
      </autoFilter>
    </customSheetView>
    <customSheetView guid="{BB4207D5-8FEF-46BD-9F09-386B77D506B8}" filter="1" showAutoFilter="1">
      <pageMargins left="0.7" right="0.7" top="0.75" bottom="0.75" header="0.3" footer="0.3"/>
      <autoFilter ref="E1:E105" xr:uid="{79BA15E5-0FE2-4EF0-B2E8-6AB50EBE6BB9}">
        <filterColumn colId="0">
          <filters blank="1"/>
        </filterColumn>
      </autoFilter>
    </customSheetView>
  </customSheetViews>
  <conditionalFormatting sqref="G1:H105">
    <cfRule type="cellIs" dxfId="88" priority="1" operator="equal">
      <formula>"O"</formula>
    </cfRule>
  </conditionalFormatting>
  <conditionalFormatting sqref="G1:H105">
    <cfRule type="cellIs" dxfId="87" priority="2" operator="equal">
      <formula>"X"</formula>
    </cfRule>
  </conditionalFormatting>
  <conditionalFormatting sqref="G1:H105">
    <cfRule type="cellIs" dxfId="86" priority="3" operator="equal">
      <formula>"-"</formula>
    </cfRule>
  </conditionalFormatting>
  <conditionalFormatting sqref="G1:H105">
    <cfRule type="cellIs" dxfId="85" priority="4" operator="equal">
      <formula>"~"</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A64D79"/>
    <outlinePr summaryBelow="0" summaryRight="0"/>
  </sheetPr>
  <dimension ref="A1:F90"/>
  <sheetViews>
    <sheetView workbookViewId="0">
      <pane ySplit="1" topLeftCell="A2" activePane="bottomLeft" state="frozen"/>
      <selection pane="bottomLeft" activeCell="B3" sqref="B3"/>
    </sheetView>
  </sheetViews>
  <sheetFormatPr defaultColWidth="14.4609375" defaultRowHeight="15.75" customHeight="1"/>
  <cols>
    <col min="1" max="1" width="12.07421875" customWidth="1"/>
    <col min="2" max="3" width="36.3046875" customWidth="1"/>
    <col min="4" max="4" width="39.3046875" customWidth="1"/>
    <col min="5" max="5" width="34" customWidth="1"/>
    <col min="6" max="6" width="4.84375" customWidth="1"/>
  </cols>
  <sheetData>
    <row r="1" spans="1:6" ht="15.75" customHeight="1">
      <c r="A1" s="10" t="s">
        <v>251</v>
      </c>
      <c r="B1" s="65" t="s">
        <v>7116</v>
      </c>
      <c r="C1" s="12" t="s">
        <v>253</v>
      </c>
      <c r="D1" s="12" t="s">
        <v>254</v>
      </c>
      <c r="E1" s="13" t="s">
        <v>6</v>
      </c>
      <c r="F1" s="10" t="s">
        <v>257</v>
      </c>
    </row>
    <row r="2" spans="1:6" ht="15.75" customHeight="1">
      <c r="A2" s="61" t="s">
        <v>251</v>
      </c>
      <c r="B2" s="61" t="s">
        <v>7117</v>
      </c>
      <c r="C2" s="61" t="s">
        <v>6036</v>
      </c>
      <c r="D2" s="61" t="s">
        <v>6128</v>
      </c>
      <c r="E2" s="61" t="s">
        <v>7118</v>
      </c>
      <c r="F2" s="61"/>
    </row>
    <row r="3" spans="1:6" ht="15.75" customHeight="1">
      <c r="A3" s="1"/>
      <c r="B3" s="1"/>
      <c r="D3" s="78" t="s">
        <v>7041</v>
      </c>
      <c r="E3" s="14" t="s">
        <v>7042</v>
      </c>
      <c r="F3" s="14"/>
    </row>
    <row r="4" spans="1:6" ht="15.75" customHeight="1">
      <c r="A4" s="1">
        <v>1</v>
      </c>
      <c r="B4" s="1" t="s">
        <v>7119</v>
      </c>
      <c r="C4" s="1" t="s">
        <v>7120</v>
      </c>
      <c r="D4" s="50" t="s">
        <v>7121</v>
      </c>
      <c r="E4" s="17"/>
      <c r="F4" s="14" t="s">
        <v>88</v>
      </c>
    </row>
    <row r="5" spans="1:6" ht="15.75" customHeight="1">
      <c r="A5" s="1">
        <v>2</v>
      </c>
      <c r="B5" s="1" t="s">
        <v>7119</v>
      </c>
      <c r="C5" s="1" t="s">
        <v>7120</v>
      </c>
      <c r="D5" s="50" t="s">
        <v>7121</v>
      </c>
      <c r="E5" s="17"/>
      <c r="F5" s="14" t="s">
        <v>88</v>
      </c>
    </row>
    <row r="6" spans="1:6" ht="15.75" customHeight="1">
      <c r="A6" s="1">
        <v>3</v>
      </c>
      <c r="B6" s="1" t="s">
        <v>7122</v>
      </c>
      <c r="C6" s="1" t="s">
        <v>7123</v>
      </c>
      <c r="D6" s="50" t="s">
        <v>7124</v>
      </c>
      <c r="E6" s="17"/>
      <c r="F6" s="14" t="s">
        <v>88</v>
      </c>
    </row>
    <row r="7" spans="1:6" ht="15.75" customHeight="1">
      <c r="A7" s="1">
        <v>4</v>
      </c>
      <c r="B7" s="1" t="s">
        <v>7122</v>
      </c>
      <c r="C7" s="1" t="s">
        <v>7123</v>
      </c>
      <c r="D7" s="50" t="s">
        <v>7124</v>
      </c>
      <c r="E7" s="17"/>
      <c r="F7" s="14" t="s">
        <v>88</v>
      </c>
    </row>
    <row r="8" spans="1:6" ht="15.75" customHeight="1">
      <c r="A8" s="1">
        <v>5</v>
      </c>
      <c r="B8" s="1" t="s">
        <v>7125</v>
      </c>
      <c r="C8" s="1" t="s">
        <v>7126</v>
      </c>
      <c r="D8" s="50" t="s">
        <v>194</v>
      </c>
      <c r="E8" s="17"/>
      <c r="F8" s="14" t="s">
        <v>88</v>
      </c>
    </row>
    <row r="9" spans="1:6" ht="15.75" customHeight="1">
      <c r="A9" s="1">
        <v>6</v>
      </c>
      <c r="B9" s="1" t="s">
        <v>7125</v>
      </c>
      <c r="C9" s="1" t="s">
        <v>7126</v>
      </c>
      <c r="D9" s="50" t="s">
        <v>194</v>
      </c>
      <c r="E9" s="17"/>
      <c r="F9" s="14" t="s">
        <v>88</v>
      </c>
    </row>
    <row r="10" spans="1:6" ht="15.75" customHeight="1">
      <c r="A10" s="1">
        <v>7</v>
      </c>
      <c r="B10" s="1" t="s">
        <v>7127</v>
      </c>
      <c r="C10" s="1" t="s">
        <v>7128</v>
      </c>
      <c r="D10" s="50" t="s">
        <v>196</v>
      </c>
      <c r="E10" s="17"/>
      <c r="F10" s="14" t="s">
        <v>88</v>
      </c>
    </row>
    <row r="11" spans="1:6" ht="15.75" customHeight="1">
      <c r="A11" s="1">
        <v>8</v>
      </c>
      <c r="B11" s="1" t="s">
        <v>7127</v>
      </c>
      <c r="C11" s="1" t="s">
        <v>7128</v>
      </c>
      <c r="D11" s="50" t="s">
        <v>196</v>
      </c>
      <c r="E11" s="17"/>
      <c r="F11" s="14" t="s">
        <v>88</v>
      </c>
    </row>
    <row r="12" spans="1:6" ht="15.75" customHeight="1">
      <c r="A12" s="1">
        <v>9</v>
      </c>
      <c r="B12" s="1" t="s">
        <v>7129</v>
      </c>
      <c r="C12" s="1" t="s">
        <v>7130</v>
      </c>
      <c r="D12" s="50" t="s">
        <v>7131</v>
      </c>
      <c r="E12" s="17"/>
      <c r="F12" s="14" t="s">
        <v>88</v>
      </c>
    </row>
    <row r="13" spans="1:6" ht="15.75" customHeight="1">
      <c r="A13" s="1">
        <v>10</v>
      </c>
      <c r="B13" s="1" t="s">
        <v>7129</v>
      </c>
      <c r="C13" s="1" t="s">
        <v>7130</v>
      </c>
      <c r="D13" s="50" t="s">
        <v>7131</v>
      </c>
      <c r="E13" s="17"/>
      <c r="F13" s="14" t="s">
        <v>88</v>
      </c>
    </row>
    <row r="14" spans="1:6" ht="15.75" customHeight="1">
      <c r="A14" s="1">
        <v>11</v>
      </c>
      <c r="B14" s="1" t="s">
        <v>7132</v>
      </c>
      <c r="C14" s="1" t="s">
        <v>7133</v>
      </c>
      <c r="D14" s="50" t="s">
        <v>7134</v>
      </c>
      <c r="E14" s="17"/>
      <c r="F14" s="14" t="s">
        <v>88</v>
      </c>
    </row>
    <row r="15" spans="1:6" ht="15.75" customHeight="1">
      <c r="A15" s="1">
        <v>12</v>
      </c>
      <c r="B15" s="1" t="s">
        <v>7132</v>
      </c>
      <c r="C15" s="1" t="s">
        <v>7133</v>
      </c>
      <c r="D15" s="50" t="s">
        <v>7134</v>
      </c>
      <c r="E15" s="17"/>
      <c r="F15" s="14" t="s">
        <v>88</v>
      </c>
    </row>
    <row r="16" spans="1:6" ht="15.75" customHeight="1">
      <c r="A16" s="1">
        <v>13</v>
      </c>
      <c r="B16" s="1" t="s">
        <v>7135</v>
      </c>
      <c r="C16" s="1" t="s">
        <v>7136</v>
      </c>
      <c r="D16" s="50" t="s">
        <v>7137</v>
      </c>
      <c r="E16" s="17"/>
      <c r="F16" s="14" t="s">
        <v>88</v>
      </c>
    </row>
    <row r="17" spans="1:6" ht="15.75" customHeight="1">
      <c r="A17" s="1">
        <v>14</v>
      </c>
      <c r="B17" s="1" t="s">
        <v>7135</v>
      </c>
      <c r="C17" s="1" t="s">
        <v>7136</v>
      </c>
      <c r="D17" s="50" t="s">
        <v>7137</v>
      </c>
      <c r="E17" s="17"/>
      <c r="F17" s="14" t="s">
        <v>88</v>
      </c>
    </row>
    <row r="18" spans="1:6" ht="15.75" customHeight="1">
      <c r="A18" s="1">
        <v>15</v>
      </c>
      <c r="B18" s="1" t="s">
        <v>7138</v>
      </c>
      <c r="C18" s="1" t="s">
        <v>7139</v>
      </c>
      <c r="D18" s="50" t="s">
        <v>7140</v>
      </c>
      <c r="E18" s="17"/>
      <c r="F18" s="14" t="s">
        <v>88</v>
      </c>
    </row>
    <row r="19" spans="1:6" ht="15.75" customHeight="1">
      <c r="A19" s="1">
        <v>16</v>
      </c>
      <c r="B19" s="1" t="s">
        <v>7138</v>
      </c>
      <c r="C19" s="1" t="s">
        <v>7139</v>
      </c>
      <c r="D19" s="50" t="s">
        <v>7140</v>
      </c>
      <c r="E19" s="17"/>
      <c r="F19" s="14" t="s">
        <v>88</v>
      </c>
    </row>
    <row r="20" spans="1:6" ht="15.75" customHeight="1">
      <c r="A20" s="1">
        <v>17</v>
      </c>
      <c r="B20" s="1" t="s">
        <v>7141</v>
      </c>
      <c r="C20" s="1" t="s">
        <v>7142</v>
      </c>
      <c r="D20" s="50" t="s">
        <v>7143</v>
      </c>
      <c r="E20" s="17"/>
      <c r="F20" s="14" t="s">
        <v>88</v>
      </c>
    </row>
    <row r="21" spans="1:6" ht="15.75" customHeight="1">
      <c r="A21" s="1">
        <v>18</v>
      </c>
      <c r="B21" s="1" t="s">
        <v>7141</v>
      </c>
      <c r="C21" s="1" t="s">
        <v>7142</v>
      </c>
      <c r="D21" s="50" t="s">
        <v>7143</v>
      </c>
      <c r="E21" s="17"/>
      <c r="F21" s="14" t="s">
        <v>88</v>
      </c>
    </row>
    <row r="22" spans="1:6" ht="15.75" customHeight="1">
      <c r="A22" s="1">
        <v>19</v>
      </c>
      <c r="B22" s="1" t="s">
        <v>7144</v>
      </c>
      <c r="C22" s="1" t="s">
        <v>7145</v>
      </c>
      <c r="D22" s="50" t="s">
        <v>7146</v>
      </c>
      <c r="E22" s="17"/>
      <c r="F22" s="14" t="s">
        <v>88</v>
      </c>
    </row>
    <row r="23" spans="1:6" ht="15.75" customHeight="1">
      <c r="A23" s="1">
        <v>20</v>
      </c>
      <c r="B23" s="1" t="s">
        <v>7144</v>
      </c>
      <c r="C23" s="1" t="s">
        <v>7145</v>
      </c>
      <c r="D23" s="50" t="s">
        <v>7146</v>
      </c>
      <c r="E23" s="17"/>
      <c r="F23" s="14" t="s">
        <v>88</v>
      </c>
    </row>
    <row r="24" spans="1:6" ht="15.75" customHeight="1">
      <c r="A24" s="1">
        <v>21</v>
      </c>
      <c r="B24" s="1" t="s">
        <v>7147</v>
      </c>
      <c r="C24" s="1" t="s">
        <v>7148</v>
      </c>
      <c r="D24" s="50" t="s">
        <v>7149</v>
      </c>
      <c r="E24" s="17"/>
      <c r="F24" s="14" t="s">
        <v>88</v>
      </c>
    </row>
    <row r="25" spans="1:6" ht="15.75" customHeight="1">
      <c r="A25" s="1">
        <v>22</v>
      </c>
      <c r="B25" s="1" t="s">
        <v>7147</v>
      </c>
      <c r="C25" s="1" t="s">
        <v>7148</v>
      </c>
      <c r="D25" s="50" t="s">
        <v>7149</v>
      </c>
      <c r="E25" s="17"/>
      <c r="F25" s="14" t="s">
        <v>88</v>
      </c>
    </row>
    <row r="26" spans="1:6" ht="15.75" customHeight="1">
      <c r="A26" s="1">
        <v>23</v>
      </c>
      <c r="B26" s="1" t="s">
        <v>7150</v>
      </c>
      <c r="C26" s="1" t="s">
        <v>7151</v>
      </c>
      <c r="D26" s="50" t="s">
        <v>7152</v>
      </c>
      <c r="E26" s="17"/>
      <c r="F26" s="14" t="s">
        <v>88</v>
      </c>
    </row>
    <row r="27" spans="1:6" ht="15.75" customHeight="1">
      <c r="A27" s="1">
        <v>24</v>
      </c>
      <c r="B27" s="1" t="s">
        <v>7150</v>
      </c>
      <c r="C27" s="1" t="s">
        <v>7151</v>
      </c>
      <c r="D27" s="50" t="s">
        <v>7152</v>
      </c>
      <c r="E27" s="17"/>
      <c r="F27" s="14" t="s">
        <v>88</v>
      </c>
    </row>
    <row r="28" spans="1:6" ht="15.75" customHeight="1">
      <c r="A28" s="1">
        <v>25</v>
      </c>
      <c r="B28" s="1" t="s">
        <v>7153</v>
      </c>
      <c r="C28" s="1" t="s">
        <v>7154</v>
      </c>
      <c r="D28" s="50" t="s">
        <v>7155</v>
      </c>
      <c r="E28" s="17"/>
      <c r="F28" s="14" t="s">
        <v>88</v>
      </c>
    </row>
    <row r="29" spans="1:6" ht="15.75" customHeight="1">
      <c r="A29" s="1">
        <v>26</v>
      </c>
      <c r="B29" s="1" t="s">
        <v>7153</v>
      </c>
      <c r="C29" s="1" t="s">
        <v>7154</v>
      </c>
      <c r="D29" s="50" t="s">
        <v>7155</v>
      </c>
      <c r="E29" s="17"/>
      <c r="F29" s="14" t="s">
        <v>88</v>
      </c>
    </row>
    <row r="30" spans="1:6" ht="12.45">
      <c r="A30" s="1">
        <v>27</v>
      </c>
      <c r="B30" s="1" t="s">
        <v>7156</v>
      </c>
      <c r="C30" s="1" t="s">
        <v>7157</v>
      </c>
      <c r="D30" s="50" t="s">
        <v>7158</v>
      </c>
      <c r="E30" s="17"/>
      <c r="F30" s="14" t="s">
        <v>88</v>
      </c>
    </row>
    <row r="31" spans="1:6" ht="12.45">
      <c r="A31" s="1">
        <v>28</v>
      </c>
      <c r="B31" s="1" t="s">
        <v>7156</v>
      </c>
      <c r="C31" s="1" t="s">
        <v>7157</v>
      </c>
      <c r="D31" s="50" t="s">
        <v>7158</v>
      </c>
      <c r="E31" s="17"/>
      <c r="F31" s="14" t="s">
        <v>88</v>
      </c>
    </row>
    <row r="32" spans="1:6" ht="12.45">
      <c r="A32" s="1">
        <v>29</v>
      </c>
      <c r="B32" s="1" t="s">
        <v>7159</v>
      </c>
      <c r="C32" s="1" t="s">
        <v>7160</v>
      </c>
      <c r="D32" s="50" t="s">
        <v>7161</v>
      </c>
      <c r="E32" s="17"/>
      <c r="F32" s="14" t="s">
        <v>88</v>
      </c>
    </row>
    <row r="33" spans="1:6" ht="12.45">
      <c r="A33" s="1">
        <v>30</v>
      </c>
      <c r="B33" s="1" t="s">
        <v>7159</v>
      </c>
      <c r="C33" s="1" t="s">
        <v>7160</v>
      </c>
      <c r="D33" s="50" t="s">
        <v>7161</v>
      </c>
      <c r="E33" s="17"/>
      <c r="F33" s="14" t="s">
        <v>88</v>
      </c>
    </row>
    <row r="34" spans="1:6" ht="12.45">
      <c r="A34" s="1">
        <v>31</v>
      </c>
      <c r="B34" s="1" t="s">
        <v>7162</v>
      </c>
      <c r="C34" s="1" t="s">
        <v>7163</v>
      </c>
      <c r="D34" s="50" t="s">
        <v>7164</v>
      </c>
      <c r="E34" s="17"/>
      <c r="F34" s="14" t="s">
        <v>88</v>
      </c>
    </row>
    <row r="35" spans="1:6" ht="12.45">
      <c r="A35" s="1">
        <v>32</v>
      </c>
      <c r="B35" s="1" t="s">
        <v>7162</v>
      </c>
      <c r="C35" s="1" t="s">
        <v>7163</v>
      </c>
      <c r="D35" s="50" t="s">
        <v>7164</v>
      </c>
      <c r="E35" s="17"/>
      <c r="F35" s="14" t="s">
        <v>88</v>
      </c>
    </row>
    <row r="36" spans="1:6" ht="12.45">
      <c r="A36" s="1">
        <v>33</v>
      </c>
      <c r="B36" s="1" t="s">
        <v>7165</v>
      </c>
      <c r="C36" s="1" t="s">
        <v>7166</v>
      </c>
      <c r="D36" s="50" t="s">
        <v>7167</v>
      </c>
      <c r="E36" s="17"/>
      <c r="F36" s="14" t="s">
        <v>88</v>
      </c>
    </row>
    <row r="37" spans="1:6" ht="12.45">
      <c r="A37" s="1">
        <v>34</v>
      </c>
      <c r="B37" s="1" t="s">
        <v>7165</v>
      </c>
      <c r="C37" s="1" t="s">
        <v>7166</v>
      </c>
      <c r="D37" s="50" t="s">
        <v>7167</v>
      </c>
      <c r="E37" s="17"/>
      <c r="F37" s="14" t="s">
        <v>88</v>
      </c>
    </row>
    <row r="38" spans="1:6" ht="12.45">
      <c r="A38" s="1">
        <v>35</v>
      </c>
      <c r="B38" s="1" t="s">
        <v>7168</v>
      </c>
      <c r="C38" s="1" t="s">
        <v>7169</v>
      </c>
      <c r="D38" s="50" t="s">
        <v>7170</v>
      </c>
      <c r="E38" s="17"/>
      <c r="F38" s="14" t="s">
        <v>88</v>
      </c>
    </row>
    <row r="39" spans="1:6" ht="12.45">
      <c r="A39" s="1">
        <v>36</v>
      </c>
      <c r="B39" s="1" t="s">
        <v>7168</v>
      </c>
      <c r="C39" s="1" t="s">
        <v>7169</v>
      </c>
      <c r="D39" s="50" t="s">
        <v>7170</v>
      </c>
      <c r="E39" s="17"/>
      <c r="F39" s="14" t="s">
        <v>88</v>
      </c>
    </row>
    <row r="40" spans="1:6" ht="12.45">
      <c r="A40" s="1">
        <v>37</v>
      </c>
      <c r="B40" s="1" t="s">
        <v>7171</v>
      </c>
      <c r="C40" s="1" t="s">
        <v>7169</v>
      </c>
      <c r="D40" s="50" t="s">
        <v>7170</v>
      </c>
      <c r="E40" s="17"/>
      <c r="F40" s="14" t="s">
        <v>88</v>
      </c>
    </row>
    <row r="41" spans="1:6" ht="12.45">
      <c r="A41" s="1">
        <v>38</v>
      </c>
      <c r="B41" s="1" t="s">
        <v>7171</v>
      </c>
      <c r="C41" s="1" t="s">
        <v>7169</v>
      </c>
      <c r="D41" s="50" t="s">
        <v>7170</v>
      </c>
      <c r="E41" s="17"/>
      <c r="F41" s="14" t="s">
        <v>88</v>
      </c>
    </row>
    <row r="42" spans="1:6" ht="12.45">
      <c r="A42" s="1">
        <v>39</v>
      </c>
      <c r="B42" s="1" t="s">
        <v>7172</v>
      </c>
      <c r="C42" s="1" t="s">
        <v>7173</v>
      </c>
      <c r="D42" s="50" t="s">
        <v>94</v>
      </c>
      <c r="E42" s="17"/>
      <c r="F42" s="14" t="s">
        <v>88</v>
      </c>
    </row>
    <row r="43" spans="1:6" ht="12.45">
      <c r="A43" s="1">
        <v>40</v>
      </c>
      <c r="B43" s="1" t="s">
        <v>7172</v>
      </c>
      <c r="C43" s="1" t="s">
        <v>7173</v>
      </c>
      <c r="D43" s="50" t="s">
        <v>94</v>
      </c>
      <c r="E43" s="17"/>
      <c r="F43" s="14" t="s">
        <v>88</v>
      </c>
    </row>
    <row r="44" spans="1:6" ht="12.45">
      <c r="A44" s="1">
        <v>41</v>
      </c>
      <c r="B44" s="1" t="s">
        <v>7174</v>
      </c>
      <c r="C44" s="1" t="s">
        <v>7175</v>
      </c>
      <c r="D44" s="50" t="s">
        <v>7176</v>
      </c>
      <c r="E44" s="17"/>
      <c r="F44" s="14" t="s">
        <v>88</v>
      </c>
    </row>
    <row r="45" spans="1:6" ht="12.45">
      <c r="A45" s="1">
        <v>42</v>
      </c>
      <c r="B45" s="1" t="s">
        <v>7177</v>
      </c>
      <c r="C45" s="1" t="s">
        <v>7178</v>
      </c>
      <c r="D45" s="50" t="s">
        <v>101</v>
      </c>
      <c r="E45" s="17"/>
      <c r="F45" s="14" t="s">
        <v>88</v>
      </c>
    </row>
    <row r="46" spans="1:6" ht="12.45">
      <c r="A46" s="1">
        <v>43</v>
      </c>
      <c r="B46" s="1" t="s">
        <v>7177</v>
      </c>
      <c r="C46" s="1" t="s">
        <v>7178</v>
      </c>
      <c r="D46" s="50" t="s">
        <v>101</v>
      </c>
      <c r="E46" s="17"/>
      <c r="F46" s="14" t="s">
        <v>88</v>
      </c>
    </row>
    <row r="47" spans="1:6" ht="12.45">
      <c r="A47" s="1">
        <v>44</v>
      </c>
      <c r="B47" s="1" t="s">
        <v>7179</v>
      </c>
      <c r="C47" s="1" t="s">
        <v>7180</v>
      </c>
      <c r="D47" s="50" t="s">
        <v>104</v>
      </c>
      <c r="E47" s="17"/>
      <c r="F47" s="14" t="s">
        <v>88</v>
      </c>
    </row>
    <row r="48" spans="1:6" ht="12.45">
      <c r="A48" s="1">
        <v>45</v>
      </c>
      <c r="B48" s="1" t="s">
        <v>7179</v>
      </c>
      <c r="C48" s="1" t="s">
        <v>7180</v>
      </c>
      <c r="D48" s="50" t="s">
        <v>104</v>
      </c>
      <c r="E48" s="17"/>
      <c r="F48" s="14" t="s">
        <v>88</v>
      </c>
    </row>
    <row r="49" spans="1:6" ht="12.45">
      <c r="A49" s="1">
        <v>46</v>
      </c>
      <c r="B49" s="1" t="s">
        <v>7181</v>
      </c>
      <c r="C49" s="1" t="s">
        <v>7182</v>
      </c>
      <c r="D49" s="50" t="s">
        <v>110</v>
      </c>
      <c r="E49" s="17"/>
      <c r="F49" s="14" t="s">
        <v>88</v>
      </c>
    </row>
    <row r="50" spans="1:6" ht="12.45">
      <c r="A50" s="1">
        <v>47</v>
      </c>
      <c r="B50" s="1" t="s">
        <v>7181</v>
      </c>
      <c r="C50" s="1" t="s">
        <v>7182</v>
      </c>
      <c r="D50" s="50" t="s">
        <v>110</v>
      </c>
      <c r="E50" s="17"/>
      <c r="F50" s="14" t="s">
        <v>88</v>
      </c>
    </row>
    <row r="51" spans="1:6" ht="12.45">
      <c r="A51" s="1">
        <v>48</v>
      </c>
      <c r="B51" s="1" t="s">
        <v>7183</v>
      </c>
      <c r="C51" s="1" t="s">
        <v>7184</v>
      </c>
      <c r="D51" s="50" t="s">
        <v>116</v>
      </c>
      <c r="E51" s="17"/>
      <c r="F51" s="14" t="s">
        <v>88</v>
      </c>
    </row>
    <row r="52" spans="1:6" ht="12.45">
      <c r="A52" s="1">
        <v>49</v>
      </c>
      <c r="B52" s="1" t="s">
        <v>7183</v>
      </c>
      <c r="C52" s="1" t="s">
        <v>7184</v>
      </c>
      <c r="D52" s="50" t="s">
        <v>116</v>
      </c>
      <c r="E52" s="17"/>
      <c r="F52" s="14" t="s">
        <v>88</v>
      </c>
    </row>
    <row r="53" spans="1:6" ht="12.45">
      <c r="A53" s="1">
        <v>50</v>
      </c>
      <c r="B53" s="1" t="s">
        <v>7185</v>
      </c>
      <c r="C53" s="1" t="s">
        <v>7186</v>
      </c>
      <c r="D53" s="50" t="s">
        <v>122</v>
      </c>
      <c r="E53" s="17"/>
      <c r="F53" s="14" t="s">
        <v>88</v>
      </c>
    </row>
    <row r="54" spans="1:6" ht="12.45">
      <c r="A54" s="1">
        <v>51</v>
      </c>
      <c r="B54" s="1" t="s">
        <v>7185</v>
      </c>
      <c r="C54" s="1" t="s">
        <v>7186</v>
      </c>
      <c r="D54" s="50" t="s">
        <v>122</v>
      </c>
      <c r="E54" s="17"/>
      <c r="F54" s="14" t="s">
        <v>88</v>
      </c>
    </row>
    <row r="55" spans="1:6" ht="12.45">
      <c r="A55" s="1">
        <v>52</v>
      </c>
      <c r="B55" s="1" t="s">
        <v>7187</v>
      </c>
      <c r="C55" s="1" t="s">
        <v>7188</v>
      </c>
      <c r="D55" s="50" t="s">
        <v>128</v>
      </c>
      <c r="E55" s="17"/>
      <c r="F55" s="14" t="s">
        <v>88</v>
      </c>
    </row>
    <row r="56" spans="1:6" ht="12.45">
      <c r="A56" s="1">
        <v>53</v>
      </c>
      <c r="B56" s="1" t="s">
        <v>7187</v>
      </c>
      <c r="C56" s="1" t="s">
        <v>7188</v>
      </c>
      <c r="D56" s="50" t="s">
        <v>128</v>
      </c>
      <c r="E56" s="17"/>
      <c r="F56" s="14" t="s">
        <v>88</v>
      </c>
    </row>
    <row r="57" spans="1:6" ht="12.45">
      <c r="A57" s="1">
        <v>54</v>
      </c>
      <c r="B57" s="1" t="s">
        <v>7189</v>
      </c>
      <c r="C57" s="1" t="s">
        <v>7190</v>
      </c>
      <c r="D57" s="50" t="s">
        <v>134</v>
      </c>
      <c r="E57" s="17"/>
      <c r="F57" s="14" t="s">
        <v>88</v>
      </c>
    </row>
    <row r="58" spans="1:6" ht="12.45">
      <c r="A58" s="1">
        <v>55</v>
      </c>
      <c r="B58" s="1" t="s">
        <v>7191</v>
      </c>
      <c r="C58" s="1" t="s">
        <v>7192</v>
      </c>
      <c r="D58" s="50" t="s">
        <v>140</v>
      </c>
      <c r="E58" s="17"/>
      <c r="F58" s="14" t="s">
        <v>88</v>
      </c>
    </row>
    <row r="59" spans="1:6" ht="12.45">
      <c r="A59" s="1">
        <v>56</v>
      </c>
      <c r="B59" s="1" t="s">
        <v>7193</v>
      </c>
      <c r="C59" s="1" t="s">
        <v>7194</v>
      </c>
      <c r="D59" s="50" t="s">
        <v>145</v>
      </c>
      <c r="E59" s="17"/>
      <c r="F59" s="14" t="s">
        <v>88</v>
      </c>
    </row>
    <row r="60" spans="1:6" ht="12.45">
      <c r="A60" s="1">
        <v>57</v>
      </c>
      <c r="B60" s="1" t="s">
        <v>7195</v>
      </c>
      <c r="C60" s="1" t="s">
        <v>7196</v>
      </c>
      <c r="D60" s="50" t="s">
        <v>149</v>
      </c>
      <c r="E60" s="17"/>
      <c r="F60" s="14" t="s">
        <v>88</v>
      </c>
    </row>
    <row r="61" spans="1:6" ht="12.45">
      <c r="A61" s="1">
        <v>58</v>
      </c>
      <c r="B61" s="1" t="s">
        <v>7197</v>
      </c>
      <c r="C61" s="1" t="s">
        <v>7198</v>
      </c>
      <c r="D61" s="50" t="s">
        <v>153</v>
      </c>
      <c r="E61" s="17"/>
      <c r="F61" s="14" t="s">
        <v>88</v>
      </c>
    </row>
    <row r="62" spans="1:6" ht="12.45">
      <c r="A62" s="1">
        <v>59</v>
      </c>
      <c r="B62" s="1" t="s">
        <v>7197</v>
      </c>
      <c r="C62" s="1" t="s">
        <v>7198</v>
      </c>
      <c r="D62" s="50" t="s">
        <v>153</v>
      </c>
      <c r="E62" s="17"/>
      <c r="F62" s="14" t="s">
        <v>88</v>
      </c>
    </row>
    <row r="63" spans="1:6" ht="12.45">
      <c r="A63" s="1">
        <v>60</v>
      </c>
      <c r="B63" s="1" t="s">
        <v>7199</v>
      </c>
      <c r="C63" s="1" t="s">
        <v>7200</v>
      </c>
      <c r="D63" s="50" t="s">
        <v>157</v>
      </c>
      <c r="E63" s="17"/>
      <c r="F63" s="14" t="s">
        <v>88</v>
      </c>
    </row>
    <row r="64" spans="1:6" ht="12.45">
      <c r="A64" s="1">
        <v>61</v>
      </c>
      <c r="B64" s="1" t="s">
        <v>7199</v>
      </c>
      <c r="C64" s="1" t="s">
        <v>7200</v>
      </c>
      <c r="D64" s="50" t="s">
        <v>157</v>
      </c>
      <c r="E64" s="17"/>
      <c r="F64" s="14" t="s">
        <v>88</v>
      </c>
    </row>
    <row r="65" spans="1:6" ht="12.45">
      <c r="A65" s="1">
        <v>62</v>
      </c>
      <c r="B65" s="1" t="s">
        <v>7201</v>
      </c>
      <c r="C65" s="1" t="s">
        <v>7202</v>
      </c>
      <c r="D65" s="50" t="s">
        <v>161</v>
      </c>
      <c r="E65" s="17"/>
      <c r="F65" s="14" t="s">
        <v>88</v>
      </c>
    </row>
    <row r="66" spans="1:6" ht="12.45">
      <c r="A66" s="1">
        <v>63</v>
      </c>
      <c r="B66" s="1" t="s">
        <v>7201</v>
      </c>
      <c r="C66" s="1" t="s">
        <v>7202</v>
      </c>
      <c r="D66" s="50" t="s">
        <v>161</v>
      </c>
      <c r="E66" s="17"/>
      <c r="F66" s="14" t="s">
        <v>88</v>
      </c>
    </row>
    <row r="67" spans="1:6" ht="12.45">
      <c r="A67" s="1">
        <v>64</v>
      </c>
      <c r="B67" s="1" t="s">
        <v>7203</v>
      </c>
      <c r="C67" s="1" t="s">
        <v>7204</v>
      </c>
      <c r="D67" s="50" t="s">
        <v>165</v>
      </c>
      <c r="E67" s="17"/>
      <c r="F67" s="14" t="s">
        <v>88</v>
      </c>
    </row>
    <row r="68" spans="1:6" ht="12.45">
      <c r="A68" s="1">
        <v>65</v>
      </c>
      <c r="B68" s="1" t="s">
        <v>7203</v>
      </c>
      <c r="C68" s="1" t="s">
        <v>7204</v>
      </c>
      <c r="D68" s="50" t="s">
        <v>165</v>
      </c>
      <c r="E68" s="17"/>
      <c r="F68" s="14" t="s">
        <v>88</v>
      </c>
    </row>
    <row r="69" spans="1:6" ht="12.45">
      <c r="A69" s="1">
        <v>66</v>
      </c>
      <c r="B69" s="1" t="s">
        <v>7205</v>
      </c>
      <c r="C69" s="1" t="s">
        <v>7206</v>
      </c>
      <c r="D69" s="50" t="s">
        <v>5502</v>
      </c>
      <c r="E69" s="17"/>
      <c r="F69" s="14" t="s">
        <v>88</v>
      </c>
    </row>
    <row r="70" spans="1:6" ht="12.45">
      <c r="A70" s="1">
        <v>67</v>
      </c>
      <c r="B70" s="1" t="s">
        <v>7207</v>
      </c>
      <c r="C70" s="1" t="s">
        <v>7208</v>
      </c>
      <c r="D70" s="50" t="s">
        <v>5506</v>
      </c>
      <c r="E70" s="17"/>
      <c r="F70" s="14" t="s">
        <v>88</v>
      </c>
    </row>
    <row r="71" spans="1:6" ht="12.45">
      <c r="A71" s="1">
        <v>68</v>
      </c>
      <c r="B71" s="1" t="s">
        <v>7209</v>
      </c>
      <c r="C71" s="1" t="s">
        <v>7210</v>
      </c>
      <c r="D71" s="50" t="s">
        <v>5510</v>
      </c>
      <c r="E71" s="14"/>
      <c r="F71" s="14" t="s">
        <v>88</v>
      </c>
    </row>
    <row r="72" spans="1:6" ht="12.45">
      <c r="A72" s="1">
        <v>69</v>
      </c>
      <c r="B72" s="1" t="s">
        <v>7211</v>
      </c>
      <c r="C72" s="1" t="s">
        <v>7212</v>
      </c>
      <c r="D72" s="50" t="s">
        <v>7213</v>
      </c>
      <c r="E72" s="17"/>
      <c r="F72" s="14" t="s">
        <v>88</v>
      </c>
    </row>
    <row r="73" spans="1:6" ht="12.45">
      <c r="A73" s="1">
        <v>70</v>
      </c>
      <c r="B73" s="1" t="s">
        <v>7214</v>
      </c>
      <c r="C73" s="1" t="s">
        <v>7215</v>
      </c>
      <c r="D73" s="50" t="s">
        <v>7216</v>
      </c>
      <c r="E73" s="17"/>
      <c r="F73" s="14" t="s">
        <v>88</v>
      </c>
    </row>
    <row r="74" spans="1:6" ht="12.45">
      <c r="A74" s="1">
        <v>71</v>
      </c>
      <c r="B74" s="1" t="s">
        <v>7217</v>
      </c>
      <c r="C74" s="1" t="s">
        <v>7218</v>
      </c>
      <c r="D74" s="50" t="s">
        <v>7219</v>
      </c>
      <c r="E74" s="17"/>
      <c r="F74" s="14" t="s">
        <v>88</v>
      </c>
    </row>
    <row r="75" spans="1:6" ht="12.45">
      <c r="A75" s="1">
        <v>72</v>
      </c>
      <c r="B75" s="1" t="s">
        <v>7220</v>
      </c>
      <c r="C75" s="1" t="s">
        <v>7221</v>
      </c>
      <c r="D75" s="50" t="s">
        <v>7222</v>
      </c>
      <c r="E75" s="17"/>
      <c r="F75" s="14" t="s">
        <v>88</v>
      </c>
    </row>
    <row r="76" spans="1:6" ht="12.45">
      <c r="A76" s="1">
        <v>73</v>
      </c>
      <c r="B76" s="1" t="s">
        <v>7223</v>
      </c>
      <c r="C76" s="1" t="s">
        <v>7224</v>
      </c>
      <c r="D76" s="50" t="s">
        <v>7225</v>
      </c>
      <c r="E76" s="17"/>
      <c r="F76" s="14" t="s">
        <v>88</v>
      </c>
    </row>
    <row r="77" spans="1:6" ht="12.45">
      <c r="A77" s="1">
        <v>74</v>
      </c>
      <c r="B77" s="1" t="s">
        <v>7226</v>
      </c>
      <c r="C77" s="1" t="s">
        <v>7227</v>
      </c>
      <c r="D77" s="50" t="s">
        <v>7228</v>
      </c>
      <c r="E77" s="14" t="s">
        <v>6220</v>
      </c>
      <c r="F77" s="14" t="s">
        <v>88</v>
      </c>
    </row>
    <row r="78" spans="1:6" ht="12.45">
      <c r="A78" s="1">
        <v>75</v>
      </c>
      <c r="B78" s="1" t="s">
        <v>7229</v>
      </c>
      <c r="C78" s="1" t="s">
        <v>7230</v>
      </c>
      <c r="D78" s="50" t="s">
        <v>7231</v>
      </c>
      <c r="E78" s="17"/>
      <c r="F78" s="14" t="s">
        <v>88</v>
      </c>
    </row>
    <row r="79" spans="1:6" ht="12.45">
      <c r="A79" s="1">
        <v>76</v>
      </c>
      <c r="B79" s="1" t="s">
        <v>7232</v>
      </c>
      <c r="C79" s="1" t="s">
        <v>7233</v>
      </c>
      <c r="D79" s="50" t="s">
        <v>200</v>
      </c>
      <c r="E79" s="17"/>
      <c r="F79" s="14" t="s">
        <v>88</v>
      </c>
    </row>
    <row r="80" spans="1:6" ht="12.45">
      <c r="A80" s="1">
        <v>77</v>
      </c>
      <c r="B80" s="1" t="s">
        <v>7234</v>
      </c>
      <c r="C80" s="1" t="s">
        <v>7235</v>
      </c>
      <c r="D80" s="50" t="s">
        <v>5542</v>
      </c>
      <c r="E80" s="17"/>
      <c r="F80" s="14" t="s">
        <v>88</v>
      </c>
    </row>
    <row r="81" spans="1:6" ht="12.45">
      <c r="A81" s="1">
        <v>78</v>
      </c>
      <c r="B81" s="1" t="s">
        <v>7236</v>
      </c>
      <c r="C81" s="1" t="s">
        <v>7237</v>
      </c>
      <c r="D81" s="50" t="s">
        <v>204</v>
      </c>
      <c r="E81" s="17"/>
      <c r="F81" s="14" t="s">
        <v>88</v>
      </c>
    </row>
    <row r="82" spans="1:6" ht="12.45">
      <c r="A82" s="1">
        <v>79</v>
      </c>
      <c r="B82" s="1" t="s">
        <v>7238</v>
      </c>
      <c r="C82" s="1" t="s">
        <v>7239</v>
      </c>
      <c r="D82" s="50" t="s">
        <v>7240</v>
      </c>
      <c r="E82" s="17"/>
      <c r="F82" s="14" t="s">
        <v>88</v>
      </c>
    </row>
    <row r="83" spans="1:6" ht="12.45">
      <c r="A83" s="1">
        <v>80</v>
      </c>
      <c r="B83" s="1" t="s">
        <v>7241</v>
      </c>
      <c r="C83" s="1" t="s">
        <v>7242</v>
      </c>
      <c r="D83" s="50" t="s">
        <v>85</v>
      </c>
      <c r="E83" s="14" t="s">
        <v>7243</v>
      </c>
      <c r="F83" s="14" t="s">
        <v>88</v>
      </c>
    </row>
    <row r="84" spans="1:6" ht="12.45">
      <c r="A84" s="1">
        <v>81</v>
      </c>
      <c r="B84" s="1" t="s">
        <v>7244</v>
      </c>
      <c r="C84" s="1" t="s">
        <v>6158</v>
      </c>
      <c r="D84" s="50" t="s">
        <v>5560</v>
      </c>
      <c r="E84" s="17"/>
      <c r="F84" s="14" t="s">
        <v>88</v>
      </c>
    </row>
    <row r="85" spans="1:6" ht="12.45">
      <c r="A85" s="1">
        <v>82</v>
      </c>
      <c r="B85" s="1" t="s">
        <v>7171</v>
      </c>
      <c r="C85" s="1" t="s">
        <v>6290</v>
      </c>
      <c r="D85" s="50" t="s">
        <v>6291</v>
      </c>
      <c r="E85" s="17"/>
      <c r="F85" s="14" t="s">
        <v>88</v>
      </c>
    </row>
    <row r="86" spans="1:6" ht="12.45">
      <c r="A86" s="1">
        <v>83</v>
      </c>
      <c r="B86" s="1" t="s">
        <v>7171</v>
      </c>
      <c r="C86" s="1" t="s">
        <v>7245</v>
      </c>
      <c r="D86" s="50" t="s">
        <v>7246</v>
      </c>
      <c r="E86" s="17"/>
      <c r="F86" s="14" t="s">
        <v>88</v>
      </c>
    </row>
    <row r="87" spans="1:6" ht="12.45">
      <c r="A87" s="1">
        <v>84</v>
      </c>
      <c r="B87" s="1" t="s">
        <v>7171</v>
      </c>
      <c r="C87" s="1" t="s">
        <v>7247</v>
      </c>
      <c r="D87" s="50" t="s">
        <v>7248</v>
      </c>
      <c r="E87" s="17"/>
      <c r="F87" s="14" t="s">
        <v>88</v>
      </c>
    </row>
    <row r="88" spans="1:6" ht="12.45">
      <c r="A88" s="1">
        <v>85</v>
      </c>
      <c r="B88" s="1" t="s">
        <v>7171</v>
      </c>
      <c r="C88" s="1" t="s">
        <v>7249</v>
      </c>
      <c r="D88" s="50" t="s">
        <v>7250</v>
      </c>
      <c r="F88" s="1" t="s">
        <v>88</v>
      </c>
    </row>
    <row r="89" spans="1:6" ht="12.45">
      <c r="A89" s="62" t="s">
        <v>251</v>
      </c>
      <c r="B89" s="62"/>
      <c r="C89" s="59" t="s">
        <v>7251</v>
      </c>
      <c r="D89" s="63"/>
      <c r="E89" s="33" t="s">
        <v>623</v>
      </c>
      <c r="F89" s="35">
        <f>COUNTA(F4:F88)-COUNTIF(F4:F88,"~")</f>
        <v>85</v>
      </c>
    </row>
    <row r="90" spans="1:6" ht="12.45">
      <c r="A90" s="14" t="s">
        <v>251</v>
      </c>
      <c r="D90" s="17"/>
      <c r="E90" s="33" t="s">
        <v>625</v>
      </c>
      <c r="F90" s="35">
        <f>COUNTIF(F4:F88, "o")</f>
        <v>85</v>
      </c>
    </row>
  </sheetData>
  <conditionalFormatting sqref="F1:F87 F89:F90">
    <cfRule type="cellIs" dxfId="15" priority="1" operator="equal">
      <formula>"~"</formula>
    </cfRule>
  </conditionalFormatting>
  <conditionalFormatting sqref="F1:F87 F89:F90">
    <cfRule type="cellIs" dxfId="14" priority="2" operator="equal">
      <formula>"O"</formula>
    </cfRule>
  </conditionalFormatting>
  <conditionalFormatting sqref="F1:F87 F89:F90">
    <cfRule type="cellIs" dxfId="13" priority="3" operator="equal">
      <formula>"X"</formula>
    </cfRule>
  </conditionalFormatting>
  <conditionalFormatting sqref="F1:F87 F89:F90">
    <cfRule type="cellIs" dxfId="12" priority="4" operator="equal">
      <formula>"-"</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A64D79"/>
    <outlinePr summaryBelow="0" summaryRight="0"/>
  </sheetPr>
  <dimension ref="A1:F24"/>
  <sheetViews>
    <sheetView workbookViewId="0">
      <pane ySplit="1" topLeftCell="A2" activePane="bottomLeft" state="frozen"/>
      <selection pane="bottomLeft" activeCell="C27" sqref="C27"/>
    </sheetView>
  </sheetViews>
  <sheetFormatPr defaultColWidth="14.4609375" defaultRowHeight="15.75" customHeight="1"/>
  <cols>
    <col min="1" max="1" width="12.07421875" customWidth="1"/>
    <col min="2" max="2" width="36.3046875" customWidth="1"/>
    <col min="3" max="3" width="39.3046875" customWidth="1"/>
    <col min="4" max="4" width="34" customWidth="1"/>
    <col min="5" max="6" width="4.84375" customWidth="1"/>
  </cols>
  <sheetData>
    <row r="1" spans="1:6" ht="15.75" customHeight="1">
      <c r="A1" s="10" t="s">
        <v>251</v>
      </c>
      <c r="B1" s="12" t="s">
        <v>253</v>
      </c>
      <c r="C1" s="12" t="s">
        <v>254</v>
      </c>
      <c r="D1" s="13" t="s">
        <v>6</v>
      </c>
      <c r="E1" s="10" t="s">
        <v>257</v>
      </c>
      <c r="F1" s="10"/>
    </row>
    <row r="2" spans="1:6" ht="15.75" customHeight="1">
      <c r="A2" s="61" t="s">
        <v>251</v>
      </c>
      <c r="B2" s="61" t="s">
        <v>7098</v>
      </c>
      <c r="C2" s="61" t="s">
        <v>7099</v>
      </c>
      <c r="D2" s="61" t="s">
        <v>7252</v>
      </c>
      <c r="E2" s="61" t="s">
        <v>88</v>
      </c>
      <c r="F2" s="79"/>
    </row>
    <row r="3" spans="1:6" ht="15.75" customHeight="1">
      <c r="A3" s="1"/>
      <c r="B3" s="1"/>
      <c r="C3" s="78" t="s">
        <v>7041</v>
      </c>
      <c r="D3" s="14" t="s">
        <v>7042</v>
      </c>
      <c r="F3" s="14"/>
    </row>
    <row r="4" spans="1:6" ht="15.75" customHeight="1">
      <c r="A4" s="1">
        <v>1</v>
      </c>
      <c r="B4" s="1" t="s">
        <v>7253</v>
      </c>
      <c r="C4" s="1" t="s">
        <v>7254</v>
      </c>
      <c r="D4" s="17"/>
      <c r="E4" s="14" t="s">
        <v>88</v>
      </c>
      <c r="F4" s="14"/>
    </row>
    <row r="5" spans="1:6" ht="15.75" customHeight="1">
      <c r="A5" s="1">
        <v>2</v>
      </c>
      <c r="B5" s="1" t="s">
        <v>7255</v>
      </c>
      <c r="C5" s="1" t="s">
        <v>7256</v>
      </c>
      <c r="D5" s="17"/>
      <c r="E5" s="14" t="s">
        <v>88</v>
      </c>
      <c r="F5" s="14"/>
    </row>
    <row r="6" spans="1:6" ht="15.75" customHeight="1">
      <c r="A6" s="1">
        <v>3</v>
      </c>
      <c r="B6" s="1" t="s">
        <v>7257</v>
      </c>
      <c r="C6" s="1" t="s">
        <v>7258</v>
      </c>
      <c r="D6" s="17"/>
      <c r="E6" s="14" t="s">
        <v>88</v>
      </c>
      <c r="F6" s="14"/>
    </row>
    <row r="7" spans="1:6" ht="15.75" customHeight="1">
      <c r="A7" s="1">
        <v>4</v>
      </c>
      <c r="B7" s="1" t="s">
        <v>6810</v>
      </c>
      <c r="C7" s="1" t="s">
        <v>6811</v>
      </c>
      <c r="D7" s="17"/>
      <c r="E7" s="14" t="s">
        <v>88</v>
      </c>
      <c r="F7" s="14"/>
    </row>
    <row r="8" spans="1:6" ht="15.75" customHeight="1">
      <c r="A8" s="1">
        <v>5</v>
      </c>
      <c r="B8" s="1" t="s">
        <v>7259</v>
      </c>
      <c r="C8" s="1" t="s">
        <v>7260</v>
      </c>
      <c r="D8" s="17"/>
      <c r="E8" s="14" t="s">
        <v>88</v>
      </c>
      <c r="F8" s="14"/>
    </row>
    <row r="9" spans="1:6" ht="15.75" customHeight="1">
      <c r="A9" s="1">
        <v>6</v>
      </c>
      <c r="B9" s="1" t="s">
        <v>7261</v>
      </c>
      <c r="C9" s="103" t="s">
        <v>7930</v>
      </c>
      <c r="D9" s="17"/>
      <c r="E9" s="14" t="s">
        <v>88</v>
      </c>
      <c r="F9" s="14"/>
    </row>
    <row r="10" spans="1:6" ht="15.75" customHeight="1">
      <c r="A10" s="1">
        <v>7</v>
      </c>
      <c r="B10" s="1" t="s">
        <v>6382</v>
      </c>
      <c r="C10" s="1" t="s">
        <v>7262</v>
      </c>
      <c r="D10" s="17"/>
      <c r="E10" s="14" t="s">
        <v>88</v>
      </c>
      <c r="F10" s="14"/>
    </row>
    <row r="11" spans="1:6" ht="15.75" customHeight="1">
      <c r="A11" s="1">
        <v>8</v>
      </c>
      <c r="B11" s="1" t="s">
        <v>7263</v>
      </c>
      <c r="C11" s="1" t="s">
        <v>7264</v>
      </c>
      <c r="D11" s="17"/>
      <c r="E11" s="14" t="s">
        <v>88</v>
      </c>
      <c r="F11" s="14"/>
    </row>
    <row r="12" spans="1:6" ht="15.75" customHeight="1">
      <c r="A12" s="1">
        <v>9</v>
      </c>
      <c r="B12" s="1" t="s">
        <v>7265</v>
      </c>
      <c r="C12" s="1" t="s">
        <v>7266</v>
      </c>
      <c r="D12" s="17"/>
      <c r="E12" s="14" t="s">
        <v>88</v>
      </c>
      <c r="F12" s="14"/>
    </row>
    <row r="13" spans="1:6" ht="15.75" customHeight="1">
      <c r="A13" s="1">
        <v>10</v>
      </c>
      <c r="B13" s="1" t="s">
        <v>7267</v>
      </c>
      <c r="C13" s="1" t="s">
        <v>7268</v>
      </c>
      <c r="D13" s="17"/>
      <c r="E13" s="14" t="s">
        <v>88</v>
      </c>
      <c r="F13" s="14"/>
    </row>
    <row r="14" spans="1:6" ht="15.75" customHeight="1">
      <c r="A14" s="1">
        <v>11</v>
      </c>
      <c r="B14" s="1" t="s">
        <v>7269</v>
      </c>
      <c r="C14" s="1" t="s">
        <v>7270</v>
      </c>
      <c r="D14" s="17"/>
      <c r="E14" s="14" t="s">
        <v>88</v>
      </c>
      <c r="F14" s="14"/>
    </row>
    <row r="15" spans="1:6" ht="15.75" customHeight="1">
      <c r="A15" s="1">
        <v>12</v>
      </c>
      <c r="B15" s="1" t="s">
        <v>6548</v>
      </c>
      <c r="C15" s="1" t="s">
        <v>6549</v>
      </c>
      <c r="D15" s="17"/>
      <c r="E15" s="14" t="s">
        <v>88</v>
      </c>
      <c r="F15" s="14"/>
    </row>
    <row r="16" spans="1:6" ht="15.75" customHeight="1">
      <c r="A16" s="1">
        <v>13</v>
      </c>
      <c r="B16" s="1" t="s">
        <v>7271</v>
      </c>
      <c r="C16" s="1" t="s">
        <v>7272</v>
      </c>
      <c r="D16" s="17"/>
      <c r="E16" s="14" t="s">
        <v>88</v>
      </c>
      <c r="F16" s="14"/>
    </row>
    <row r="17" spans="1:6" ht="15.75" customHeight="1">
      <c r="A17" s="1">
        <v>14</v>
      </c>
      <c r="B17" s="1" t="s">
        <v>6786</v>
      </c>
      <c r="C17" s="1" t="s">
        <v>7273</v>
      </c>
      <c r="D17" s="17"/>
      <c r="E17" s="14" t="s">
        <v>88</v>
      </c>
      <c r="F17" s="14"/>
    </row>
    <row r="18" spans="1:6" ht="15.75" customHeight="1">
      <c r="A18" s="1">
        <v>15</v>
      </c>
      <c r="B18" s="1" t="s">
        <v>7274</v>
      </c>
      <c r="C18" s="1" t="s">
        <v>7058</v>
      </c>
      <c r="D18" s="17"/>
      <c r="E18" s="14" t="s">
        <v>88</v>
      </c>
      <c r="F18" s="14"/>
    </row>
    <row r="19" spans="1:6" ht="15.75" customHeight="1">
      <c r="A19" s="1">
        <v>16</v>
      </c>
      <c r="B19" s="1" t="s">
        <v>7275</v>
      </c>
      <c r="C19" s="1" t="s">
        <v>7276</v>
      </c>
      <c r="D19" s="17"/>
      <c r="E19" s="14" t="s">
        <v>88</v>
      </c>
      <c r="F19" s="14"/>
    </row>
    <row r="20" spans="1:6" ht="15.75" customHeight="1">
      <c r="A20" s="1">
        <v>17</v>
      </c>
      <c r="B20" s="1" t="s">
        <v>7277</v>
      </c>
      <c r="C20" s="1" t="s">
        <v>7278</v>
      </c>
      <c r="D20" s="17"/>
      <c r="E20" s="14" t="s">
        <v>88</v>
      </c>
      <c r="F20" s="14"/>
    </row>
    <row r="21" spans="1:6" ht="15.75" customHeight="1">
      <c r="A21" s="1">
        <v>18</v>
      </c>
      <c r="B21" s="1" t="s">
        <v>7279</v>
      </c>
      <c r="C21" s="1" t="s">
        <v>7280</v>
      </c>
      <c r="D21" s="17"/>
      <c r="E21" s="14" t="s">
        <v>88</v>
      </c>
      <c r="F21" s="14"/>
    </row>
    <row r="22" spans="1:6" ht="15.75" customHeight="1">
      <c r="A22" s="1">
        <v>19</v>
      </c>
      <c r="B22" s="1" t="s">
        <v>6280</v>
      </c>
      <c r="C22" s="1" t="s">
        <v>6281</v>
      </c>
      <c r="D22" s="17"/>
      <c r="E22" s="14" t="s">
        <v>88</v>
      </c>
      <c r="F22" s="14"/>
    </row>
    <row r="23" spans="1:6" ht="15.75" customHeight="1">
      <c r="A23" s="62" t="s">
        <v>251</v>
      </c>
      <c r="B23" s="59" t="s">
        <v>7281</v>
      </c>
      <c r="C23" s="63"/>
      <c r="D23" s="33" t="s">
        <v>623</v>
      </c>
      <c r="E23" s="35">
        <f>COUNTA(E4:E22)-COUNTIF(E4:E22,"~")</f>
        <v>19</v>
      </c>
      <c r="F23" s="80"/>
    </row>
    <row r="24" spans="1:6" ht="15.75" customHeight="1">
      <c r="A24" s="14" t="s">
        <v>251</v>
      </c>
      <c r="C24" s="17"/>
      <c r="D24" s="33" t="s">
        <v>625</v>
      </c>
      <c r="E24" s="35">
        <f>COUNTIF(E4:E22, "o")</f>
        <v>19</v>
      </c>
      <c r="F24" s="80"/>
    </row>
  </sheetData>
  <conditionalFormatting sqref="E1:E2 F1:F24 E4:E24">
    <cfRule type="cellIs" dxfId="11" priority="1" operator="equal">
      <formula>"~"</formula>
    </cfRule>
  </conditionalFormatting>
  <conditionalFormatting sqref="E1:E2 F1:F24 E4:E24">
    <cfRule type="cellIs" dxfId="10" priority="2" operator="equal">
      <formula>"O"</formula>
    </cfRule>
  </conditionalFormatting>
  <conditionalFormatting sqref="E1:E2 F1:F24 E4:E24">
    <cfRule type="cellIs" dxfId="9" priority="3" operator="equal">
      <formula>"X"</formula>
    </cfRule>
  </conditionalFormatting>
  <conditionalFormatting sqref="E1:E2 F1:F24 E4:E24">
    <cfRule type="cellIs" dxfId="8" priority="4" operator="equal">
      <formula>"-"</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A64D79"/>
    <outlinePr summaryBelow="0" summaryRight="0"/>
  </sheetPr>
  <dimension ref="A1:E55"/>
  <sheetViews>
    <sheetView workbookViewId="0">
      <pane ySplit="1" topLeftCell="A29" activePane="bottomLeft" state="frozen"/>
      <selection pane="bottomLeft" activeCell="C52" sqref="C52"/>
    </sheetView>
  </sheetViews>
  <sheetFormatPr defaultColWidth="14.4609375" defaultRowHeight="15.75" customHeight="1"/>
  <cols>
    <col min="1" max="1" width="12.07421875" customWidth="1"/>
    <col min="2" max="2" width="36.3046875" customWidth="1"/>
    <col min="3" max="3" width="39.3046875" customWidth="1"/>
    <col min="4" max="4" width="34" customWidth="1"/>
    <col min="5" max="5" width="4.84375" customWidth="1"/>
  </cols>
  <sheetData>
    <row r="1" spans="1:5" ht="15.75" customHeight="1">
      <c r="A1" s="10" t="s">
        <v>251</v>
      </c>
      <c r="B1" s="12" t="s">
        <v>253</v>
      </c>
      <c r="C1" s="12" t="s">
        <v>254</v>
      </c>
      <c r="D1" s="13" t="s">
        <v>6</v>
      </c>
      <c r="E1" s="10" t="s">
        <v>257</v>
      </c>
    </row>
    <row r="2" spans="1:5" ht="15.75" customHeight="1">
      <c r="A2" s="61" t="s">
        <v>251</v>
      </c>
      <c r="B2" s="61" t="s">
        <v>7282</v>
      </c>
      <c r="C2" s="61" t="s">
        <v>7283</v>
      </c>
      <c r="D2" s="61" t="s">
        <v>7284</v>
      </c>
      <c r="E2" s="61" t="s">
        <v>82</v>
      </c>
    </row>
    <row r="3" spans="1:5" ht="15.75" customHeight="1">
      <c r="A3" s="1"/>
      <c r="B3" s="1"/>
      <c r="C3" s="78" t="s">
        <v>7041</v>
      </c>
      <c r="D3" s="14" t="s">
        <v>7042</v>
      </c>
      <c r="E3" s="14"/>
    </row>
    <row r="4" spans="1:5" ht="15.75" customHeight="1">
      <c r="A4" s="1">
        <v>1</v>
      </c>
      <c r="B4" s="1" t="s">
        <v>7285</v>
      </c>
      <c r="C4" s="1" t="s">
        <v>7286</v>
      </c>
      <c r="D4" s="17"/>
      <c r="E4" s="14"/>
    </row>
    <row r="5" spans="1:5" ht="15.75" customHeight="1">
      <c r="A5" s="1">
        <v>2</v>
      </c>
      <c r="B5" s="1" t="s">
        <v>7287</v>
      </c>
      <c r="C5" s="1" t="s">
        <v>7288</v>
      </c>
      <c r="D5" s="17"/>
      <c r="E5" s="14"/>
    </row>
    <row r="6" spans="1:5" ht="15.75" customHeight="1">
      <c r="A6" s="1">
        <v>3</v>
      </c>
      <c r="B6" s="1" t="s">
        <v>7289</v>
      </c>
      <c r="C6" s="1" t="s">
        <v>7290</v>
      </c>
      <c r="D6" s="17"/>
      <c r="E6" s="14"/>
    </row>
    <row r="7" spans="1:5" ht="15.75" customHeight="1">
      <c r="A7" s="1">
        <v>4</v>
      </c>
      <c r="B7" s="1" t="s">
        <v>7291</v>
      </c>
      <c r="C7" s="1" t="s">
        <v>7292</v>
      </c>
      <c r="D7" s="17"/>
      <c r="E7" s="14"/>
    </row>
    <row r="8" spans="1:5" ht="15.75" customHeight="1">
      <c r="A8" s="1">
        <v>5</v>
      </c>
      <c r="B8" s="1" t="s">
        <v>7293</v>
      </c>
      <c r="C8" s="1" t="s">
        <v>7294</v>
      </c>
      <c r="D8" s="17"/>
      <c r="E8" s="14"/>
    </row>
    <row r="9" spans="1:5" ht="15.75" customHeight="1">
      <c r="A9" s="1">
        <v>6</v>
      </c>
      <c r="B9" s="1" t="s">
        <v>7295</v>
      </c>
      <c r="C9" s="1" t="s">
        <v>7296</v>
      </c>
      <c r="D9" s="17"/>
      <c r="E9" s="14"/>
    </row>
    <row r="10" spans="1:5" ht="15.75" customHeight="1">
      <c r="A10" s="1">
        <v>7</v>
      </c>
      <c r="B10" s="1" t="s">
        <v>7297</v>
      </c>
      <c r="C10" s="1" t="s">
        <v>7298</v>
      </c>
      <c r="D10" s="17"/>
      <c r="E10" s="14"/>
    </row>
    <row r="11" spans="1:5" ht="15.75" customHeight="1">
      <c r="A11" s="1">
        <v>8</v>
      </c>
      <c r="B11" s="1" t="s">
        <v>7299</v>
      </c>
      <c r="C11" s="1" t="s">
        <v>7300</v>
      </c>
      <c r="D11" s="17"/>
      <c r="E11" s="14"/>
    </row>
    <row r="12" spans="1:5" ht="15.75" customHeight="1">
      <c r="A12" s="1">
        <v>9</v>
      </c>
      <c r="B12" s="1" t="s">
        <v>7301</v>
      </c>
      <c r="C12" s="1" t="s">
        <v>7302</v>
      </c>
      <c r="D12" s="17"/>
      <c r="E12" s="14"/>
    </row>
    <row r="13" spans="1:5" ht="15.75" customHeight="1">
      <c r="A13" s="1">
        <v>10</v>
      </c>
      <c r="B13" s="1" t="s">
        <v>7303</v>
      </c>
      <c r="C13" s="1" t="s">
        <v>7304</v>
      </c>
      <c r="D13" s="17"/>
      <c r="E13" s="14"/>
    </row>
    <row r="14" spans="1:5" ht="15.75" customHeight="1">
      <c r="A14" s="1">
        <v>11</v>
      </c>
      <c r="B14" s="1" t="s">
        <v>7305</v>
      </c>
      <c r="C14" s="1" t="s">
        <v>7306</v>
      </c>
      <c r="D14" s="17"/>
      <c r="E14" s="14"/>
    </row>
    <row r="15" spans="1:5" ht="15.75" customHeight="1">
      <c r="A15" s="1">
        <v>12</v>
      </c>
      <c r="B15" s="1" t="s">
        <v>7307</v>
      </c>
      <c r="C15" s="1" t="s">
        <v>7308</v>
      </c>
      <c r="D15" s="17"/>
      <c r="E15" s="14"/>
    </row>
    <row r="16" spans="1:5" ht="15.75" customHeight="1">
      <c r="A16" s="1">
        <v>13</v>
      </c>
      <c r="B16" s="1" t="s">
        <v>7309</v>
      </c>
      <c r="C16" s="103" t="s">
        <v>7310</v>
      </c>
      <c r="D16" s="17"/>
      <c r="E16" s="14"/>
    </row>
    <row r="17" spans="1:5" ht="15.75" customHeight="1">
      <c r="A17" s="1">
        <v>14</v>
      </c>
      <c r="B17" s="1" t="s">
        <v>7311</v>
      </c>
      <c r="C17" s="1" t="s">
        <v>7312</v>
      </c>
      <c r="D17" s="17"/>
      <c r="E17" s="14"/>
    </row>
    <row r="18" spans="1:5" ht="15.75" customHeight="1">
      <c r="A18" s="1">
        <v>15</v>
      </c>
      <c r="B18" s="1" t="s">
        <v>7313</v>
      </c>
      <c r="C18" s="103" t="s">
        <v>8097</v>
      </c>
      <c r="D18" s="17"/>
      <c r="E18" s="14"/>
    </row>
    <row r="19" spans="1:5" ht="15.75" customHeight="1">
      <c r="A19" s="1">
        <v>16</v>
      </c>
      <c r="B19" s="1" t="s">
        <v>7314</v>
      </c>
      <c r="C19" s="1" t="s">
        <v>7315</v>
      </c>
      <c r="D19" s="17"/>
      <c r="E19" s="14"/>
    </row>
    <row r="20" spans="1:5" ht="15.75" customHeight="1">
      <c r="A20" s="1">
        <v>17</v>
      </c>
      <c r="B20" s="1" t="s">
        <v>7316</v>
      </c>
      <c r="C20" s="1" t="s">
        <v>7317</v>
      </c>
      <c r="D20" s="17"/>
      <c r="E20" s="14"/>
    </row>
    <row r="21" spans="1:5" ht="15.75" customHeight="1">
      <c r="A21" s="1">
        <v>18</v>
      </c>
      <c r="B21" s="1" t="s">
        <v>7318</v>
      </c>
      <c r="C21" s="1" t="s">
        <v>7319</v>
      </c>
      <c r="D21" s="17"/>
      <c r="E21" s="14"/>
    </row>
    <row r="22" spans="1:5" ht="15.75" customHeight="1">
      <c r="A22" s="1">
        <v>19</v>
      </c>
      <c r="B22" s="1" t="s">
        <v>7320</v>
      </c>
      <c r="C22" s="1" t="s">
        <v>7321</v>
      </c>
      <c r="D22" s="17"/>
      <c r="E22" s="14"/>
    </row>
    <row r="23" spans="1:5" ht="15.75" customHeight="1">
      <c r="A23" s="1">
        <v>20</v>
      </c>
      <c r="B23" s="1" t="s">
        <v>7322</v>
      </c>
      <c r="C23" s="1" t="s">
        <v>7323</v>
      </c>
      <c r="D23" s="17"/>
      <c r="E23" s="14"/>
    </row>
    <row r="24" spans="1:5" ht="15.75" customHeight="1">
      <c r="A24" s="1">
        <v>21</v>
      </c>
      <c r="B24" s="1" t="s">
        <v>7324</v>
      </c>
      <c r="C24" s="1" t="s">
        <v>7325</v>
      </c>
      <c r="D24" s="17"/>
      <c r="E24" s="14"/>
    </row>
    <row r="25" spans="1:5" ht="15.75" customHeight="1">
      <c r="A25" s="1">
        <v>22</v>
      </c>
      <c r="B25" s="1" t="s">
        <v>7326</v>
      </c>
      <c r="C25" s="1" t="s">
        <v>7327</v>
      </c>
      <c r="D25" s="17"/>
      <c r="E25" s="14"/>
    </row>
    <row r="26" spans="1:5" ht="15.75" customHeight="1">
      <c r="A26" s="1">
        <v>23</v>
      </c>
      <c r="B26" s="1" t="s">
        <v>7328</v>
      </c>
      <c r="C26" s="1" t="s">
        <v>7329</v>
      </c>
      <c r="D26" s="17"/>
      <c r="E26" s="14"/>
    </row>
    <row r="27" spans="1:5" ht="15.75" customHeight="1">
      <c r="A27" s="1">
        <v>24</v>
      </c>
      <c r="B27" s="1" t="s">
        <v>7330</v>
      </c>
      <c r="C27" s="1" t="s">
        <v>7331</v>
      </c>
      <c r="D27" s="17"/>
      <c r="E27" s="14"/>
    </row>
    <row r="28" spans="1:5" ht="15.75" customHeight="1">
      <c r="A28" s="1">
        <v>25</v>
      </c>
      <c r="B28" s="1" t="s">
        <v>7332</v>
      </c>
      <c r="C28" s="1" t="s">
        <v>7333</v>
      </c>
      <c r="D28" s="17"/>
      <c r="E28" s="14"/>
    </row>
    <row r="29" spans="1:5" ht="15.75" customHeight="1">
      <c r="A29" s="1">
        <v>26</v>
      </c>
      <c r="B29" s="1" t="s">
        <v>7334</v>
      </c>
      <c r="C29" s="1" t="s">
        <v>7335</v>
      </c>
      <c r="D29" s="17"/>
      <c r="E29" s="14"/>
    </row>
    <row r="30" spans="1:5" ht="12.45">
      <c r="A30" s="1">
        <v>27</v>
      </c>
      <c r="B30" s="1"/>
      <c r="C30" s="81"/>
      <c r="D30" s="17"/>
      <c r="E30" s="14" t="s">
        <v>91</v>
      </c>
    </row>
    <row r="31" spans="1:5" ht="12.45">
      <c r="A31" s="1">
        <v>28</v>
      </c>
      <c r="B31" s="1" t="s">
        <v>7336</v>
      </c>
      <c r="C31" s="1" t="s">
        <v>7337</v>
      </c>
      <c r="D31" s="17"/>
      <c r="E31" s="14"/>
    </row>
    <row r="32" spans="1:5" ht="12.45">
      <c r="A32" s="1">
        <v>29</v>
      </c>
      <c r="B32" s="1"/>
      <c r="C32" s="81"/>
      <c r="D32" s="17"/>
      <c r="E32" s="14" t="s">
        <v>91</v>
      </c>
    </row>
    <row r="33" spans="1:5" ht="12.45">
      <c r="A33" s="1">
        <v>30</v>
      </c>
      <c r="B33" s="1" t="s">
        <v>7338</v>
      </c>
      <c r="C33" s="1" t="s">
        <v>7339</v>
      </c>
      <c r="D33" s="17"/>
      <c r="E33" s="14"/>
    </row>
    <row r="34" spans="1:5" ht="12.45">
      <c r="A34" s="1">
        <v>31</v>
      </c>
      <c r="B34" s="1" t="s">
        <v>7340</v>
      </c>
      <c r="C34" s="1" t="s">
        <v>7341</v>
      </c>
      <c r="D34" s="17"/>
      <c r="E34" s="14"/>
    </row>
    <row r="35" spans="1:5" ht="12.45">
      <c r="A35" s="1">
        <v>32</v>
      </c>
      <c r="B35" s="1" t="s">
        <v>7342</v>
      </c>
      <c r="C35" s="1" t="s">
        <v>7343</v>
      </c>
      <c r="D35" s="17"/>
      <c r="E35" s="14"/>
    </row>
    <row r="36" spans="1:5" ht="12.45">
      <c r="A36" s="1">
        <v>33</v>
      </c>
      <c r="B36" s="1"/>
      <c r="C36" s="81"/>
      <c r="D36" s="17"/>
      <c r="E36" s="14" t="s">
        <v>91</v>
      </c>
    </row>
    <row r="37" spans="1:5" ht="12.45">
      <c r="A37" s="1">
        <v>34</v>
      </c>
      <c r="B37" s="1"/>
      <c r="C37" s="81"/>
      <c r="D37" s="17"/>
      <c r="E37" s="14" t="s">
        <v>91</v>
      </c>
    </row>
    <row r="38" spans="1:5" ht="12.45">
      <c r="A38" s="1">
        <v>35</v>
      </c>
      <c r="B38" s="1" t="s">
        <v>7344</v>
      </c>
      <c r="C38" s="1" t="s">
        <v>7345</v>
      </c>
      <c r="D38" s="17"/>
      <c r="E38" s="14"/>
    </row>
    <row r="39" spans="1:5" ht="12.45">
      <c r="A39" s="1">
        <v>36</v>
      </c>
      <c r="B39" s="1" t="s">
        <v>7346</v>
      </c>
      <c r="C39" s="1" t="s">
        <v>7347</v>
      </c>
      <c r="D39" s="17"/>
      <c r="E39" s="14"/>
    </row>
    <row r="40" spans="1:5" ht="12.45">
      <c r="A40" s="1">
        <v>37</v>
      </c>
      <c r="B40" s="1"/>
      <c r="C40" s="81"/>
      <c r="D40" s="17"/>
      <c r="E40" s="14" t="s">
        <v>91</v>
      </c>
    </row>
    <row r="41" spans="1:5" ht="12.45">
      <c r="A41" s="1">
        <v>38</v>
      </c>
      <c r="B41" s="1"/>
      <c r="C41" s="81"/>
      <c r="D41" s="17"/>
      <c r="E41" s="14" t="s">
        <v>91</v>
      </c>
    </row>
    <row r="42" spans="1:5" ht="12.45">
      <c r="A42" s="1">
        <v>39</v>
      </c>
      <c r="B42" s="1"/>
      <c r="C42" s="81"/>
      <c r="D42" s="17"/>
      <c r="E42" s="14" t="s">
        <v>91</v>
      </c>
    </row>
    <row r="43" spans="1:5" ht="12.45">
      <c r="A43" s="1">
        <v>40</v>
      </c>
      <c r="B43" s="1"/>
      <c r="C43" s="81"/>
      <c r="D43" s="17"/>
      <c r="E43" s="14" t="s">
        <v>91</v>
      </c>
    </row>
    <row r="44" spans="1:5" ht="12.45">
      <c r="A44" s="1">
        <v>41</v>
      </c>
      <c r="B44" s="1"/>
      <c r="C44" s="81"/>
      <c r="D44" s="17"/>
      <c r="E44" s="14" t="s">
        <v>91</v>
      </c>
    </row>
    <row r="45" spans="1:5" ht="12.45">
      <c r="A45" s="1">
        <v>42</v>
      </c>
      <c r="B45" s="1"/>
      <c r="C45" s="81"/>
      <c r="D45" s="17"/>
      <c r="E45" s="14" t="s">
        <v>91</v>
      </c>
    </row>
    <row r="46" spans="1:5" ht="12.45">
      <c r="A46" s="1">
        <v>43</v>
      </c>
      <c r="B46" s="1" t="s">
        <v>7348</v>
      </c>
      <c r="C46" s="1" t="s">
        <v>7349</v>
      </c>
      <c r="D46" s="17"/>
      <c r="E46" s="14"/>
    </row>
    <row r="47" spans="1:5" ht="12.45">
      <c r="A47" s="1">
        <v>44</v>
      </c>
      <c r="B47" s="1" t="s">
        <v>7350</v>
      </c>
      <c r="C47" s="1" t="s">
        <v>7351</v>
      </c>
      <c r="D47" s="17"/>
      <c r="E47" s="14"/>
    </row>
    <row r="48" spans="1:5" ht="12.45">
      <c r="A48" s="1">
        <v>45</v>
      </c>
      <c r="B48" s="1" t="s">
        <v>7352</v>
      </c>
      <c r="C48" s="1" t="s">
        <v>7353</v>
      </c>
      <c r="D48" s="17"/>
      <c r="E48" s="14"/>
    </row>
    <row r="49" spans="1:5" ht="12.45">
      <c r="A49" s="1">
        <v>46</v>
      </c>
      <c r="B49" s="1" t="s">
        <v>7354</v>
      </c>
      <c r="C49" s="103" t="s">
        <v>8098</v>
      </c>
      <c r="D49" s="17"/>
      <c r="E49" s="14"/>
    </row>
    <row r="50" spans="1:5" ht="12.45">
      <c r="A50" s="1">
        <v>47</v>
      </c>
      <c r="B50" s="1" t="s">
        <v>7355</v>
      </c>
      <c r="C50" s="1" t="s">
        <v>7356</v>
      </c>
      <c r="D50" s="17"/>
      <c r="E50" s="14"/>
    </row>
    <row r="51" spans="1:5" ht="12.45">
      <c r="A51" s="1">
        <v>48</v>
      </c>
      <c r="B51" s="1" t="s">
        <v>7357</v>
      </c>
      <c r="C51" s="1" t="s">
        <v>7358</v>
      </c>
      <c r="D51" s="17"/>
      <c r="E51" s="14"/>
    </row>
    <row r="52" spans="1:5" ht="12.45">
      <c r="A52" s="1">
        <v>49</v>
      </c>
      <c r="B52" s="1" t="s">
        <v>7359</v>
      </c>
      <c r="C52" s="1" t="s">
        <v>7360</v>
      </c>
      <c r="D52" s="17"/>
      <c r="E52" s="14"/>
    </row>
    <row r="53" spans="1:5" ht="12.45">
      <c r="A53" s="1">
        <v>50</v>
      </c>
      <c r="B53" s="1" t="s">
        <v>7361</v>
      </c>
      <c r="C53" s="1" t="s">
        <v>7362</v>
      </c>
      <c r="D53" s="17"/>
      <c r="E53" s="14"/>
    </row>
    <row r="54" spans="1:5" ht="12.45">
      <c r="A54" s="62" t="s">
        <v>251</v>
      </c>
      <c r="B54" s="59" t="s">
        <v>7363</v>
      </c>
      <c r="C54" s="63"/>
      <c r="D54" s="33" t="s">
        <v>623</v>
      </c>
      <c r="E54" s="35">
        <f>COUNTA(E4:E53)-COUNTIF(E4:E53,"~")</f>
        <v>0</v>
      </c>
    </row>
    <row r="55" spans="1:5" ht="12.45">
      <c r="A55" s="14" t="s">
        <v>251</v>
      </c>
      <c r="C55" s="17"/>
      <c r="D55" s="33" t="s">
        <v>625</v>
      </c>
      <c r="E55" s="35">
        <f>COUNTIF(E4:E53, "o")</f>
        <v>0</v>
      </c>
    </row>
  </sheetData>
  <conditionalFormatting sqref="E1:E55">
    <cfRule type="cellIs" dxfId="7" priority="1" operator="equal">
      <formula>"~"</formula>
    </cfRule>
  </conditionalFormatting>
  <conditionalFormatting sqref="E1:E55">
    <cfRule type="cellIs" dxfId="6" priority="2" operator="equal">
      <formula>"O"</formula>
    </cfRule>
  </conditionalFormatting>
  <conditionalFormatting sqref="E1:E55">
    <cfRule type="cellIs" dxfId="5" priority="3" operator="equal">
      <formula>"X"</formula>
    </cfRule>
  </conditionalFormatting>
  <conditionalFormatting sqref="E1:E55">
    <cfRule type="cellIs" dxfId="4" priority="4" operator="equal">
      <formula>"-"</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A64D79"/>
    <outlinePr summaryBelow="0" summaryRight="0"/>
  </sheetPr>
  <dimension ref="A1:G67"/>
  <sheetViews>
    <sheetView workbookViewId="0">
      <pane ySplit="1" topLeftCell="A2" activePane="bottomLeft" state="frozen"/>
      <selection pane="bottomLeft" activeCell="E9" sqref="E9"/>
    </sheetView>
  </sheetViews>
  <sheetFormatPr defaultColWidth="14.4609375" defaultRowHeight="15.75" customHeight="1"/>
  <cols>
    <col min="1" max="1" width="12.07421875" customWidth="1"/>
    <col min="2" max="4" width="36.3046875" customWidth="1"/>
    <col min="5" max="5" width="39.3046875" customWidth="1"/>
    <col min="6" max="6" width="34" customWidth="1"/>
    <col min="7" max="7" width="4.84375" customWidth="1"/>
  </cols>
  <sheetData>
    <row r="1" spans="1:7" ht="15.75" customHeight="1">
      <c r="A1" s="10" t="s">
        <v>251</v>
      </c>
      <c r="B1" s="10" t="s">
        <v>252</v>
      </c>
      <c r="C1" s="10" t="s">
        <v>7364</v>
      </c>
      <c r="D1" s="12" t="s">
        <v>253</v>
      </c>
      <c r="E1" s="12" t="s">
        <v>254</v>
      </c>
      <c r="F1" s="13" t="s">
        <v>6</v>
      </c>
      <c r="G1" s="10" t="s">
        <v>257</v>
      </c>
    </row>
    <row r="2" spans="1:7" ht="15.75" customHeight="1">
      <c r="A2" s="61" t="s">
        <v>251</v>
      </c>
      <c r="B2" s="79" t="s">
        <v>7365</v>
      </c>
      <c r="C2" s="79"/>
      <c r="D2" s="61" t="s">
        <v>7366</v>
      </c>
      <c r="E2" s="61" t="s">
        <v>7366</v>
      </c>
      <c r="F2" s="61" t="s">
        <v>7367</v>
      </c>
      <c r="G2" s="61" t="s">
        <v>85</v>
      </c>
    </row>
    <row r="3" spans="1:7" ht="15.75" customHeight="1">
      <c r="A3" s="1">
        <v>1</v>
      </c>
      <c r="B3" s="1" t="s">
        <v>7368</v>
      </c>
      <c r="C3" s="82" t="s">
        <v>7369</v>
      </c>
      <c r="D3" s="1" t="s">
        <v>7370</v>
      </c>
      <c r="E3" s="1" t="s">
        <v>7371</v>
      </c>
      <c r="F3" s="17"/>
      <c r="G3" s="14"/>
    </row>
    <row r="4" spans="1:7" ht="15.75" customHeight="1">
      <c r="A4" s="1">
        <v>2</v>
      </c>
      <c r="B4" s="1" t="s">
        <v>7372</v>
      </c>
      <c r="C4" s="1" t="s">
        <v>7373</v>
      </c>
      <c r="D4" s="1" t="s">
        <v>7374</v>
      </c>
      <c r="E4" s="1" t="s">
        <v>7375</v>
      </c>
      <c r="F4" s="17"/>
      <c r="G4" s="14"/>
    </row>
    <row r="5" spans="1:7" ht="15.75" customHeight="1">
      <c r="A5" s="1">
        <v>3</v>
      </c>
      <c r="B5" s="1" t="s">
        <v>7376</v>
      </c>
      <c r="C5" s="1" t="s">
        <v>7377</v>
      </c>
      <c r="D5" s="1" t="s">
        <v>7378</v>
      </c>
      <c r="E5" s="1" t="s">
        <v>7379</v>
      </c>
      <c r="F5" s="14"/>
      <c r="G5" s="14"/>
    </row>
    <row r="6" spans="1:7" ht="15.75" customHeight="1">
      <c r="A6" s="1">
        <v>4</v>
      </c>
      <c r="B6" s="1" t="s">
        <v>7380</v>
      </c>
      <c r="C6" s="1" t="s">
        <v>7381</v>
      </c>
      <c r="D6" s="1" t="s">
        <v>7382</v>
      </c>
      <c r="E6" s="88" t="s">
        <v>7383</v>
      </c>
      <c r="F6" s="17"/>
      <c r="G6" s="14"/>
    </row>
    <row r="7" spans="1:7" ht="15.75" customHeight="1">
      <c r="A7" s="1">
        <v>5</v>
      </c>
      <c r="B7" s="1" t="s">
        <v>7384</v>
      </c>
      <c r="C7" s="1" t="s">
        <v>7385</v>
      </c>
      <c r="D7" s="1" t="s">
        <v>7386</v>
      </c>
      <c r="E7" s="1" t="s">
        <v>7387</v>
      </c>
      <c r="F7" s="17"/>
      <c r="G7" s="14"/>
    </row>
    <row r="8" spans="1:7" ht="15.75" customHeight="1">
      <c r="A8" s="1">
        <v>6</v>
      </c>
      <c r="B8" s="1" t="s">
        <v>7388</v>
      </c>
      <c r="C8" s="1" t="s">
        <v>7389</v>
      </c>
      <c r="D8" s="1" t="s">
        <v>7390</v>
      </c>
      <c r="E8" s="1" t="s">
        <v>7391</v>
      </c>
      <c r="F8" s="17"/>
      <c r="G8" s="14"/>
    </row>
    <row r="9" spans="1:7" ht="15.75" customHeight="1">
      <c r="A9" s="1">
        <v>7</v>
      </c>
      <c r="B9" s="1" t="s">
        <v>7392</v>
      </c>
      <c r="C9" s="1" t="s">
        <v>7393</v>
      </c>
      <c r="D9" s="1" t="s">
        <v>7394</v>
      </c>
      <c r="E9" s="1" t="s">
        <v>7395</v>
      </c>
      <c r="F9" s="17"/>
      <c r="G9" s="14"/>
    </row>
    <row r="10" spans="1:7" ht="15.75" customHeight="1">
      <c r="A10" s="1">
        <v>8</v>
      </c>
      <c r="B10" s="1" t="s">
        <v>7396</v>
      </c>
      <c r="C10" s="1" t="s">
        <v>7397</v>
      </c>
      <c r="D10" s="1" t="s">
        <v>7398</v>
      </c>
      <c r="E10" s="1" t="s">
        <v>7399</v>
      </c>
      <c r="F10" s="17"/>
      <c r="G10" s="14"/>
    </row>
    <row r="11" spans="1:7" ht="15.75" customHeight="1">
      <c r="A11" s="1">
        <v>9</v>
      </c>
      <c r="B11" s="1" t="s">
        <v>7400</v>
      </c>
      <c r="C11" s="1" t="s">
        <v>7401</v>
      </c>
      <c r="D11" s="1" t="s">
        <v>7402</v>
      </c>
      <c r="E11" s="1" t="s">
        <v>7403</v>
      </c>
      <c r="F11" s="17"/>
      <c r="G11" s="14"/>
    </row>
    <row r="12" spans="1:7" ht="15.75" customHeight="1">
      <c r="A12" s="1">
        <v>10</v>
      </c>
      <c r="B12" s="1" t="s">
        <v>7404</v>
      </c>
      <c r="C12" s="1" t="s">
        <v>7405</v>
      </c>
      <c r="D12" s="1" t="s">
        <v>7406</v>
      </c>
      <c r="E12" s="1" t="s">
        <v>7407</v>
      </c>
      <c r="F12" s="17"/>
      <c r="G12" s="14"/>
    </row>
    <row r="13" spans="1:7" ht="15.75" customHeight="1">
      <c r="A13" s="1">
        <v>11</v>
      </c>
      <c r="B13" s="1" t="s">
        <v>7408</v>
      </c>
      <c r="C13" s="1" t="s">
        <v>7409</v>
      </c>
      <c r="D13" s="1" t="s">
        <v>7410</v>
      </c>
      <c r="E13" s="1" t="s">
        <v>7411</v>
      </c>
      <c r="F13" s="17"/>
      <c r="G13" s="14"/>
    </row>
    <row r="14" spans="1:7" ht="15.75" customHeight="1">
      <c r="A14" s="1">
        <v>12</v>
      </c>
      <c r="B14" s="1" t="s">
        <v>7412</v>
      </c>
      <c r="C14" s="1" t="s">
        <v>7413</v>
      </c>
      <c r="D14" s="1" t="s">
        <v>7414</v>
      </c>
      <c r="E14" s="1" t="s">
        <v>7415</v>
      </c>
      <c r="F14" s="17"/>
      <c r="G14" s="14"/>
    </row>
    <row r="15" spans="1:7" ht="15.75" customHeight="1">
      <c r="A15" s="1">
        <v>13</v>
      </c>
      <c r="B15" s="1" t="s">
        <v>7416</v>
      </c>
      <c r="C15" s="1" t="s">
        <v>7417</v>
      </c>
      <c r="D15" s="1" t="s">
        <v>7418</v>
      </c>
      <c r="E15" s="1" t="s">
        <v>7419</v>
      </c>
      <c r="F15" s="17"/>
      <c r="G15" s="14"/>
    </row>
    <row r="16" spans="1:7" ht="15.75" customHeight="1">
      <c r="A16" s="1">
        <v>14</v>
      </c>
      <c r="B16" s="1" t="s">
        <v>7420</v>
      </c>
      <c r="C16" s="1" t="s">
        <v>7421</v>
      </c>
      <c r="D16" s="1" t="s">
        <v>7422</v>
      </c>
      <c r="E16" s="1" t="s">
        <v>7423</v>
      </c>
      <c r="F16" s="17"/>
      <c r="G16" s="14"/>
    </row>
    <row r="17" spans="1:7" ht="15.75" customHeight="1">
      <c r="A17" s="1">
        <v>15</v>
      </c>
      <c r="B17" s="1" t="s">
        <v>7424</v>
      </c>
      <c r="C17" s="1" t="s">
        <v>7425</v>
      </c>
      <c r="D17" s="1" t="s">
        <v>7426</v>
      </c>
      <c r="E17" s="1" t="s">
        <v>7427</v>
      </c>
      <c r="F17" s="17"/>
      <c r="G17" s="14"/>
    </row>
    <row r="18" spans="1:7" ht="15.75" customHeight="1">
      <c r="A18" s="1">
        <v>16</v>
      </c>
      <c r="B18" s="1" t="s">
        <v>7428</v>
      </c>
      <c r="C18" s="1" t="s">
        <v>7429</v>
      </c>
      <c r="D18" s="1" t="s">
        <v>7430</v>
      </c>
      <c r="E18" s="1" t="s">
        <v>7431</v>
      </c>
      <c r="F18" s="17"/>
      <c r="G18" s="14"/>
    </row>
    <row r="19" spans="1:7" ht="15.75" customHeight="1">
      <c r="A19" s="1">
        <v>17</v>
      </c>
      <c r="B19" s="1" t="s">
        <v>7432</v>
      </c>
      <c r="C19" s="1" t="s">
        <v>7433</v>
      </c>
      <c r="D19" s="1" t="s">
        <v>7434</v>
      </c>
      <c r="E19" s="1" t="s">
        <v>7435</v>
      </c>
      <c r="F19" s="17"/>
      <c r="G19" s="14"/>
    </row>
    <row r="20" spans="1:7" ht="15.75" customHeight="1">
      <c r="A20" s="1">
        <v>18</v>
      </c>
      <c r="B20" s="1" t="s">
        <v>7436</v>
      </c>
      <c r="C20" s="1" t="s">
        <v>7393</v>
      </c>
      <c r="D20" s="1" t="s">
        <v>7437</v>
      </c>
      <c r="E20" s="1" t="s">
        <v>7438</v>
      </c>
      <c r="F20" s="17"/>
      <c r="G20" s="14"/>
    </row>
    <row r="21" spans="1:7" ht="15.75" customHeight="1">
      <c r="A21" s="1">
        <v>19</v>
      </c>
      <c r="B21" s="1" t="s">
        <v>7439</v>
      </c>
      <c r="C21" s="1" t="s">
        <v>7440</v>
      </c>
      <c r="D21" s="1" t="s">
        <v>7441</v>
      </c>
      <c r="E21" s="1" t="s">
        <v>7442</v>
      </c>
      <c r="F21" s="17"/>
      <c r="G21" s="14"/>
    </row>
    <row r="22" spans="1:7" ht="15.75" customHeight="1">
      <c r="A22" s="1">
        <v>20</v>
      </c>
      <c r="B22" s="1" t="s">
        <v>7443</v>
      </c>
      <c r="C22" s="1" t="s">
        <v>7444</v>
      </c>
      <c r="D22" s="1" t="s">
        <v>7445</v>
      </c>
      <c r="E22" s="1" t="s">
        <v>7446</v>
      </c>
      <c r="F22" s="17"/>
      <c r="G22" s="14"/>
    </row>
    <row r="23" spans="1:7" ht="15.75" customHeight="1">
      <c r="A23" s="1">
        <v>21</v>
      </c>
      <c r="B23" s="1" t="s">
        <v>7447</v>
      </c>
      <c r="C23" s="1" t="s">
        <v>7448</v>
      </c>
      <c r="D23" s="1" t="s">
        <v>7449</v>
      </c>
      <c r="E23" s="1" t="s">
        <v>7450</v>
      </c>
      <c r="F23" s="17"/>
      <c r="G23" s="14"/>
    </row>
    <row r="24" spans="1:7" ht="15.75" customHeight="1">
      <c r="A24" s="1">
        <v>22</v>
      </c>
      <c r="B24" s="1" t="s">
        <v>7451</v>
      </c>
      <c r="C24" s="1" t="s">
        <v>7452</v>
      </c>
      <c r="D24" s="1" t="s">
        <v>7453</v>
      </c>
      <c r="E24" s="1" t="s">
        <v>7454</v>
      </c>
      <c r="F24" s="17"/>
      <c r="G24" s="14"/>
    </row>
    <row r="25" spans="1:7" ht="15.75" customHeight="1">
      <c r="A25" s="1">
        <v>23</v>
      </c>
      <c r="B25" s="1" t="s">
        <v>7455</v>
      </c>
      <c r="C25" s="1" t="s">
        <v>7409</v>
      </c>
      <c r="D25" s="1" t="s">
        <v>7456</v>
      </c>
      <c r="E25" s="1" t="s">
        <v>7457</v>
      </c>
      <c r="F25" s="17"/>
      <c r="G25" s="14"/>
    </row>
    <row r="26" spans="1:7" ht="15.75" customHeight="1">
      <c r="A26" s="1">
        <v>24</v>
      </c>
      <c r="B26" s="1" t="s">
        <v>7458</v>
      </c>
      <c r="C26" s="1" t="s">
        <v>7413</v>
      </c>
      <c r="D26" s="1" t="s">
        <v>7459</v>
      </c>
      <c r="E26" s="1" t="s">
        <v>7460</v>
      </c>
      <c r="F26" s="17"/>
      <c r="G26" s="14"/>
    </row>
    <row r="27" spans="1:7" ht="15.75" customHeight="1">
      <c r="A27" s="1">
        <v>25</v>
      </c>
      <c r="B27" s="1" t="s">
        <v>7461</v>
      </c>
      <c r="C27" s="1" t="s">
        <v>7462</v>
      </c>
      <c r="D27" s="1" t="s">
        <v>7463</v>
      </c>
      <c r="E27" s="1" t="s">
        <v>7464</v>
      </c>
      <c r="F27" s="17"/>
      <c r="G27" s="14"/>
    </row>
    <row r="28" spans="1:7" ht="15.75" customHeight="1">
      <c r="A28" s="1">
        <v>26</v>
      </c>
      <c r="B28" s="1" t="s">
        <v>7465</v>
      </c>
      <c r="C28" s="1" t="s">
        <v>7466</v>
      </c>
      <c r="D28" s="1" t="s">
        <v>7467</v>
      </c>
      <c r="E28" s="1" t="s">
        <v>7468</v>
      </c>
      <c r="F28" s="17"/>
      <c r="G28" s="14"/>
    </row>
    <row r="29" spans="1:7" ht="15.75" customHeight="1">
      <c r="A29" s="1">
        <v>27</v>
      </c>
      <c r="B29" s="1" t="s">
        <v>7469</v>
      </c>
      <c r="C29" s="1" t="s">
        <v>7421</v>
      </c>
      <c r="D29" s="1" t="s">
        <v>7470</v>
      </c>
      <c r="E29" s="1" t="s">
        <v>7471</v>
      </c>
      <c r="F29" s="17"/>
      <c r="G29" s="14"/>
    </row>
    <row r="30" spans="1:7" ht="12.45">
      <c r="A30" s="1">
        <v>28</v>
      </c>
      <c r="B30" s="1" t="s">
        <v>7472</v>
      </c>
      <c r="C30" s="1" t="s">
        <v>7425</v>
      </c>
      <c r="D30" s="1" t="s">
        <v>7473</v>
      </c>
      <c r="E30" s="1" t="s">
        <v>7474</v>
      </c>
      <c r="F30" s="17"/>
      <c r="G30" s="14"/>
    </row>
    <row r="31" spans="1:7" ht="12.45">
      <c r="A31" s="1">
        <v>29</v>
      </c>
      <c r="B31" s="1" t="s">
        <v>7475</v>
      </c>
      <c r="C31" s="1" t="s">
        <v>7476</v>
      </c>
      <c r="D31" s="1" t="s">
        <v>7477</v>
      </c>
      <c r="E31" s="1" t="s">
        <v>7478</v>
      </c>
      <c r="F31" s="17"/>
      <c r="G31" s="14"/>
    </row>
    <row r="32" spans="1:7" ht="12.45">
      <c r="A32" s="1">
        <v>30</v>
      </c>
      <c r="B32" s="1" t="s">
        <v>7479</v>
      </c>
      <c r="C32" s="1" t="s">
        <v>7480</v>
      </c>
      <c r="D32" s="1" t="s">
        <v>7481</v>
      </c>
      <c r="E32" s="1" t="s">
        <v>7482</v>
      </c>
      <c r="F32" s="17"/>
      <c r="G32" s="14"/>
    </row>
    <row r="33" spans="1:7" ht="12.45">
      <c r="A33" s="1">
        <v>31</v>
      </c>
      <c r="B33" s="1" t="s">
        <v>7483</v>
      </c>
      <c r="C33" s="1" t="s">
        <v>7393</v>
      </c>
      <c r="D33" s="1" t="s">
        <v>7484</v>
      </c>
      <c r="E33" s="1" t="s">
        <v>7485</v>
      </c>
      <c r="F33" s="17"/>
      <c r="G33" s="14"/>
    </row>
    <row r="34" spans="1:7" ht="12.45">
      <c r="A34" s="1">
        <v>32</v>
      </c>
      <c r="B34" s="1" t="s">
        <v>7486</v>
      </c>
      <c r="C34" s="1" t="s">
        <v>7487</v>
      </c>
      <c r="D34" s="1" t="s">
        <v>7488</v>
      </c>
      <c r="E34" s="1" t="s">
        <v>7489</v>
      </c>
      <c r="F34" s="17"/>
      <c r="G34" s="14"/>
    </row>
    <row r="35" spans="1:7" ht="12.45">
      <c r="A35" s="1">
        <v>33</v>
      </c>
      <c r="B35" s="1" t="s">
        <v>7490</v>
      </c>
      <c r="C35" s="1" t="s">
        <v>7444</v>
      </c>
      <c r="D35" s="1" t="s">
        <v>7491</v>
      </c>
      <c r="E35" s="1" t="s">
        <v>7492</v>
      </c>
      <c r="F35" s="17"/>
      <c r="G35" s="14"/>
    </row>
    <row r="36" spans="1:7" ht="12.45">
      <c r="A36" s="1">
        <v>34</v>
      </c>
      <c r="B36" s="1" t="s">
        <v>7493</v>
      </c>
      <c r="C36" s="1" t="s">
        <v>7494</v>
      </c>
      <c r="D36" s="1" t="s">
        <v>7495</v>
      </c>
      <c r="E36" s="1" t="s">
        <v>7496</v>
      </c>
      <c r="F36" s="17"/>
      <c r="G36" s="14"/>
    </row>
    <row r="37" spans="1:7" ht="12.45">
      <c r="A37" s="1">
        <v>35</v>
      </c>
      <c r="B37" s="1" t="s">
        <v>7497</v>
      </c>
      <c r="C37" s="1" t="s">
        <v>7498</v>
      </c>
      <c r="D37" s="1" t="s">
        <v>7499</v>
      </c>
      <c r="E37" s="1" t="s">
        <v>7500</v>
      </c>
      <c r="F37" s="17"/>
      <c r="G37" s="14"/>
    </row>
    <row r="38" spans="1:7" ht="12.45">
      <c r="A38" s="1">
        <v>36</v>
      </c>
      <c r="B38" s="1" t="s">
        <v>7501</v>
      </c>
      <c r="C38" s="1" t="s">
        <v>7409</v>
      </c>
      <c r="D38" s="1" t="s">
        <v>7502</v>
      </c>
      <c r="E38" s="1" t="s">
        <v>7503</v>
      </c>
      <c r="F38" s="17"/>
      <c r="G38" s="14"/>
    </row>
    <row r="39" spans="1:7" ht="12.45">
      <c r="A39" s="1">
        <v>37</v>
      </c>
      <c r="B39" s="1" t="s">
        <v>7504</v>
      </c>
      <c r="C39" s="1" t="s">
        <v>7505</v>
      </c>
      <c r="D39" s="1" t="s">
        <v>7506</v>
      </c>
      <c r="E39" s="1" t="s">
        <v>7507</v>
      </c>
      <c r="F39" s="17"/>
      <c r="G39" s="14"/>
    </row>
    <row r="40" spans="1:7" ht="12.45">
      <c r="A40" s="1">
        <v>38</v>
      </c>
      <c r="B40" s="1" t="s">
        <v>7508</v>
      </c>
      <c r="C40" s="1" t="s">
        <v>7417</v>
      </c>
      <c r="D40" s="1" t="s">
        <v>7509</v>
      </c>
      <c r="E40" s="1" t="s">
        <v>7510</v>
      </c>
      <c r="F40" s="17"/>
      <c r="G40" s="14"/>
    </row>
    <row r="41" spans="1:7" ht="12.45">
      <c r="A41" s="1">
        <v>39</v>
      </c>
      <c r="B41" s="1" t="s">
        <v>7511</v>
      </c>
      <c r="C41" s="1" t="s">
        <v>7466</v>
      </c>
      <c r="D41" s="1" t="s">
        <v>7512</v>
      </c>
      <c r="E41" s="1" t="s">
        <v>7513</v>
      </c>
      <c r="F41" s="17"/>
      <c r="G41" s="14"/>
    </row>
    <row r="42" spans="1:7" ht="12.45">
      <c r="A42" s="1">
        <v>40</v>
      </c>
      <c r="B42" s="1" t="s">
        <v>7514</v>
      </c>
      <c r="C42" s="1" t="s">
        <v>7421</v>
      </c>
      <c r="D42" s="1" t="s">
        <v>7515</v>
      </c>
      <c r="E42" s="1" t="s">
        <v>7516</v>
      </c>
      <c r="F42" s="17"/>
      <c r="G42" s="14"/>
    </row>
    <row r="43" spans="1:7" ht="12.45">
      <c r="A43" s="1">
        <v>41</v>
      </c>
      <c r="B43" s="1" t="s">
        <v>7517</v>
      </c>
      <c r="C43" s="1" t="s">
        <v>7425</v>
      </c>
      <c r="D43" s="1" t="s">
        <v>7518</v>
      </c>
      <c r="E43" s="1" t="s">
        <v>7519</v>
      </c>
      <c r="F43" s="17"/>
      <c r="G43" s="14"/>
    </row>
    <row r="44" spans="1:7" ht="12.45">
      <c r="A44" s="1">
        <v>42</v>
      </c>
      <c r="B44" s="1" t="s">
        <v>7520</v>
      </c>
      <c r="C44" s="1" t="s">
        <v>7521</v>
      </c>
      <c r="D44" s="1" t="s">
        <v>7522</v>
      </c>
      <c r="E44" s="1" t="s">
        <v>7523</v>
      </c>
      <c r="F44" s="17"/>
      <c r="G44" s="14"/>
    </row>
    <row r="45" spans="1:7" ht="12.45">
      <c r="A45" s="1">
        <v>43</v>
      </c>
      <c r="B45" s="1" t="s">
        <v>7524</v>
      </c>
      <c r="C45" s="1" t="s">
        <v>7389</v>
      </c>
      <c r="D45" s="1" t="s">
        <v>7525</v>
      </c>
      <c r="E45" s="1" t="s">
        <v>7526</v>
      </c>
      <c r="F45" s="17"/>
      <c r="G45" s="14"/>
    </row>
    <row r="46" spans="1:7" ht="12.45">
      <c r="A46" s="1">
        <v>44</v>
      </c>
      <c r="B46" s="1" t="s">
        <v>7527</v>
      </c>
      <c r="C46" s="1" t="s">
        <v>7528</v>
      </c>
      <c r="D46" s="1" t="s">
        <v>7406</v>
      </c>
      <c r="E46" s="1" t="s">
        <v>7407</v>
      </c>
      <c r="F46" s="17"/>
      <c r="G46" s="14"/>
    </row>
    <row r="47" spans="1:7" ht="12.45">
      <c r="A47" s="1">
        <v>45</v>
      </c>
      <c r="B47" s="1" t="s">
        <v>7529</v>
      </c>
      <c r="C47" s="1" t="s">
        <v>7440</v>
      </c>
      <c r="D47" s="1" t="s">
        <v>7530</v>
      </c>
      <c r="E47" s="1" t="s">
        <v>7531</v>
      </c>
      <c r="F47" s="17"/>
      <c r="G47" s="14"/>
    </row>
    <row r="48" spans="1:7" ht="12.45">
      <c r="A48" s="1">
        <v>46</v>
      </c>
      <c r="B48" s="1" t="s">
        <v>7532</v>
      </c>
      <c r="C48" s="1" t="s">
        <v>7533</v>
      </c>
      <c r="D48" s="1" t="s">
        <v>7414</v>
      </c>
      <c r="E48" s="1" t="s">
        <v>7415</v>
      </c>
      <c r="F48" s="17"/>
      <c r="G48" s="14"/>
    </row>
    <row r="49" spans="1:7" ht="12.45">
      <c r="A49" s="1">
        <v>47</v>
      </c>
      <c r="B49" s="1" t="s">
        <v>7534</v>
      </c>
      <c r="C49" s="1" t="s">
        <v>7498</v>
      </c>
      <c r="D49" s="1" t="s">
        <v>7535</v>
      </c>
      <c r="E49" s="1" t="s">
        <v>7536</v>
      </c>
      <c r="F49" s="17"/>
      <c r="G49" s="14"/>
    </row>
    <row r="50" spans="1:7" ht="12.45">
      <c r="A50" s="1">
        <v>48</v>
      </c>
      <c r="B50" s="1" t="s">
        <v>7537</v>
      </c>
      <c r="C50" s="1" t="s">
        <v>7538</v>
      </c>
      <c r="D50" s="1" t="s">
        <v>7430</v>
      </c>
      <c r="E50" s="1" t="s">
        <v>7539</v>
      </c>
      <c r="F50" s="17"/>
      <c r="G50" s="14"/>
    </row>
    <row r="51" spans="1:7" ht="12.45">
      <c r="A51" s="1">
        <v>49</v>
      </c>
      <c r="B51" s="1" t="s">
        <v>7540</v>
      </c>
      <c r="C51" s="1" t="s">
        <v>7505</v>
      </c>
      <c r="D51" s="1" t="s">
        <v>7541</v>
      </c>
      <c r="E51" s="1" t="s">
        <v>7542</v>
      </c>
      <c r="F51" s="17"/>
      <c r="G51" s="14"/>
    </row>
    <row r="52" spans="1:7" ht="12.45">
      <c r="A52" s="1">
        <v>50</v>
      </c>
      <c r="B52" s="1" t="s">
        <v>7543</v>
      </c>
      <c r="C52" s="1" t="s">
        <v>7377</v>
      </c>
      <c r="D52" s="1" t="s">
        <v>7481</v>
      </c>
      <c r="E52" s="1" t="s">
        <v>7482</v>
      </c>
      <c r="F52" s="17"/>
      <c r="G52" s="14"/>
    </row>
    <row r="53" spans="1:7" ht="12.45">
      <c r="A53" s="1">
        <v>51</v>
      </c>
      <c r="B53" s="1" t="s">
        <v>7544</v>
      </c>
      <c r="C53" s="1" t="s">
        <v>7421</v>
      </c>
      <c r="D53" s="1" t="s">
        <v>7545</v>
      </c>
      <c r="E53" s="1" t="s">
        <v>7546</v>
      </c>
      <c r="F53" s="17"/>
      <c r="G53" s="14"/>
    </row>
    <row r="54" spans="1:7" ht="12.45">
      <c r="A54" s="1">
        <v>52</v>
      </c>
      <c r="B54" s="1" t="s">
        <v>7547</v>
      </c>
      <c r="C54" s="1" t="s">
        <v>7548</v>
      </c>
      <c r="D54" s="1" t="s">
        <v>7549</v>
      </c>
      <c r="E54" s="1" t="s">
        <v>7550</v>
      </c>
      <c r="F54" s="17"/>
      <c r="G54" s="14"/>
    </row>
    <row r="55" spans="1:7" ht="12.45">
      <c r="A55" s="1">
        <v>53</v>
      </c>
      <c r="B55" s="1" t="s">
        <v>7551</v>
      </c>
      <c r="C55" s="1" t="s">
        <v>7552</v>
      </c>
      <c r="D55" s="1" t="s">
        <v>7553</v>
      </c>
      <c r="E55" s="1" t="s">
        <v>7554</v>
      </c>
      <c r="F55" s="17"/>
      <c r="G55" s="14"/>
    </row>
    <row r="56" spans="1:7" ht="12.45">
      <c r="A56" s="1">
        <v>54</v>
      </c>
      <c r="B56" s="1" t="s">
        <v>7555</v>
      </c>
      <c r="C56" s="1" t="s">
        <v>7556</v>
      </c>
      <c r="D56" s="1" t="s">
        <v>7557</v>
      </c>
      <c r="E56" s="1" t="s">
        <v>7558</v>
      </c>
      <c r="F56" s="17"/>
      <c r="G56" s="14"/>
    </row>
    <row r="57" spans="1:7" ht="12.45">
      <c r="A57" s="1">
        <v>55</v>
      </c>
      <c r="B57" s="1" t="s">
        <v>7559</v>
      </c>
      <c r="C57" s="1" t="s">
        <v>7560</v>
      </c>
      <c r="D57" s="1" t="s">
        <v>7561</v>
      </c>
      <c r="E57" s="1" t="s">
        <v>7562</v>
      </c>
      <c r="F57" s="17"/>
      <c r="G57" s="14"/>
    </row>
    <row r="58" spans="1:7" ht="12.45">
      <c r="A58" s="1">
        <v>56</v>
      </c>
      <c r="B58" s="1" t="s">
        <v>7563</v>
      </c>
      <c r="C58" s="1" t="s">
        <v>7564</v>
      </c>
      <c r="D58" s="1" t="s">
        <v>7565</v>
      </c>
      <c r="E58" s="1" t="s">
        <v>7566</v>
      </c>
      <c r="F58" s="17"/>
      <c r="G58" s="14"/>
    </row>
    <row r="59" spans="1:7" ht="12.45">
      <c r="A59" s="1">
        <v>57</v>
      </c>
      <c r="B59" s="1" t="s">
        <v>7567</v>
      </c>
      <c r="C59" s="1" t="s">
        <v>7533</v>
      </c>
      <c r="D59" s="1" t="s">
        <v>7568</v>
      </c>
      <c r="E59" s="1" t="s">
        <v>7569</v>
      </c>
      <c r="F59" s="17"/>
      <c r="G59" s="14"/>
    </row>
    <row r="60" spans="1:7" ht="12.45">
      <c r="A60" s="1">
        <v>58</v>
      </c>
      <c r="B60" s="1" t="s">
        <v>7570</v>
      </c>
      <c r="C60" s="1" t="s">
        <v>7409</v>
      </c>
      <c r="D60" s="1" t="s">
        <v>7571</v>
      </c>
      <c r="E60" s="1" t="s">
        <v>7572</v>
      </c>
      <c r="F60" s="17"/>
      <c r="G60" s="14"/>
    </row>
    <row r="61" spans="1:7" ht="12.45">
      <c r="A61" s="1">
        <v>59</v>
      </c>
      <c r="B61" s="1" t="s">
        <v>7573</v>
      </c>
      <c r="C61" s="1" t="s">
        <v>7538</v>
      </c>
      <c r="D61" s="1" t="s">
        <v>7574</v>
      </c>
      <c r="E61" s="1" t="s">
        <v>7575</v>
      </c>
      <c r="F61" s="17"/>
      <c r="G61" s="14"/>
    </row>
    <row r="62" spans="1:7" ht="12.45">
      <c r="A62" s="1">
        <v>60</v>
      </c>
      <c r="B62" s="1" t="s">
        <v>7576</v>
      </c>
      <c r="C62" s="1" t="s">
        <v>7505</v>
      </c>
      <c r="D62" s="1" t="s">
        <v>7577</v>
      </c>
      <c r="E62" s="1" t="s">
        <v>7578</v>
      </c>
      <c r="F62" s="17"/>
      <c r="G62" s="14"/>
    </row>
    <row r="63" spans="1:7" ht="12.45">
      <c r="A63" s="1">
        <v>61</v>
      </c>
      <c r="B63" s="1" t="s">
        <v>7579</v>
      </c>
      <c r="C63" s="1" t="s">
        <v>7417</v>
      </c>
      <c r="D63" s="1" t="s">
        <v>7580</v>
      </c>
      <c r="E63" s="1" t="s">
        <v>7581</v>
      </c>
      <c r="F63" s="17"/>
      <c r="G63" s="14"/>
    </row>
    <row r="64" spans="1:7" ht="12.45">
      <c r="A64" s="1">
        <v>62</v>
      </c>
      <c r="B64" s="1" t="s">
        <v>7582</v>
      </c>
      <c r="C64" s="1" t="s">
        <v>7583</v>
      </c>
      <c r="D64" s="1" t="s">
        <v>7584</v>
      </c>
      <c r="E64" s="1" t="s">
        <v>7585</v>
      </c>
      <c r="F64" s="17"/>
      <c r="G64" s="14"/>
    </row>
    <row r="65" spans="1:7" ht="12.45">
      <c r="A65" s="1">
        <v>63</v>
      </c>
      <c r="B65" s="1" t="s">
        <v>7586</v>
      </c>
      <c r="C65" s="1" t="s">
        <v>7587</v>
      </c>
      <c r="D65" s="1" t="s">
        <v>7588</v>
      </c>
      <c r="E65" s="1" t="s">
        <v>7589</v>
      </c>
      <c r="F65" s="17"/>
      <c r="G65" s="14"/>
    </row>
    <row r="66" spans="1:7" ht="12.45">
      <c r="A66" s="62" t="s">
        <v>251</v>
      </c>
      <c r="B66" s="62"/>
      <c r="C66" s="62"/>
      <c r="D66" s="59" t="s">
        <v>7590</v>
      </c>
      <c r="E66" s="63"/>
      <c r="F66" s="33" t="s">
        <v>623</v>
      </c>
      <c r="G66" s="35">
        <f>COUNTA(G3:G65)-COUNTIF(G3:G65,"~")</f>
        <v>0</v>
      </c>
    </row>
    <row r="67" spans="1:7" ht="12.45">
      <c r="A67" s="14" t="s">
        <v>251</v>
      </c>
      <c r="E67" s="17"/>
      <c r="F67" s="33" t="s">
        <v>625</v>
      </c>
      <c r="G67" s="35">
        <f>COUNTIF(G3:G65, "o")</f>
        <v>0</v>
      </c>
    </row>
  </sheetData>
  <conditionalFormatting sqref="G1:G65 G66:G67">
    <cfRule type="cellIs" dxfId="3" priority="1" operator="equal">
      <formula>"~"</formula>
    </cfRule>
  </conditionalFormatting>
  <conditionalFormatting sqref="G1:G65 G66:G67">
    <cfRule type="cellIs" dxfId="2" priority="2" operator="equal">
      <formula>"O"</formula>
    </cfRule>
  </conditionalFormatting>
  <conditionalFormatting sqref="G1:G65 G66:G67">
    <cfRule type="cellIs" dxfId="1" priority="3" operator="equal">
      <formula>"X"</formula>
    </cfRule>
  </conditionalFormatting>
  <conditionalFormatting sqref="G1:G65 G66:G67">
    <cfRule type="cellIs" dxfId="0" priority="4" operator="equal">
      <formula>"-"</formula>
    </cfRule>
  </conditionalFormatting>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291"/>
  <sheetViews>
    <sheetView topLeftCell="A93" workbookViewId="0">
      <selection activeCell="D93" sqref="D93"/>
    </sheetView>
  </sheetViews>
  <sheetFormatPr defaultColWidth="11.07421875" defaultRowHeight="12.45"/>
  <cols>
    <col min="1" max="1" width="15.53515625" customWidth="1"/>
    <col min="2" max="2" width="43.3046875" customWidth="1"/>
    <col min="3" max="3" width="34.07421875" customWidth="1"/>
    <col min="4" max="4" width="47.765625" customWidth="1"/>
    <col min="5" max="5" width="27.4609375" customWidth="1"/>
  </cols>
  <sheetData>
    <row r="1" spans="1:5">
      <c r="B1" s="84" t="s">
        <v>7591</v>
      </c>
      <c r="C1" s="89" t="s">
        <v>7868</v>
      </c>
      <c r="D1" s="96" t="s">
        <v>7891</v>
      </c>
    </row>
    <row r="2" spans="1:5" ht="15.65" customHeight="1">
      <c r="B2" s="92" t="s">
        <v>7598</v>
      </c>
      <c r="C2" s="93" t="s">
        <v>2666</v>
      </c>
      <c r="D2" s="88" t="s">
        <v>7892</v>
      </c>
      <c r="E2" s="88" t="s">
        <v>7898</v>
      </c>
    </row>
    <row r="3" spans="1:5">
      <c r="D3" s="88" t="s">
        <v>7893</v>
      </c>
      <c r="E3" s="88" t="s">
        <v>7899</v>
      </c>
    </row>
    <row r="4" spans="1:5">
      <c r="A4" s="84" t="s">
        <v>241</v>
      </c>
      <c r="B4" s="84" t="s">
        <v>7592</v>
      </c>
      <c r="C4" s="84"/>
      <c r="D4" s="88" t="s">
        <v>7894</v>
      </c>
      <c r="E4" s="88" t="s">
        <v>7900</v>
      </c>
    </row>
    <row r="5" spans="1:5">
      <c r="A5" s="84" t="s">
        <v>176</v>
      </c>
      <c r="B5" t="s">
        <v>7593</v>
      </c>
      <c r="C5" s="88"/>
      <c r="D5" s="88" t="s">
        <v>7895</v>
      </c>
      <c r="E5" s="88" t="s">
        <v>8191</v>
      </c>
    </row>
    <row r="6" spans="1:5">
      <c r="A6" s="86" t="s">
        <v>7594</v>
      </c>
      <c r="B6" s="85" t="s">
        <v>7599</v>
      </c>
      <c r="C6" s="94"/>
      <c r="D6" s="88" t="s">
        <v>7896</v>
      </c>
      <c r="E6" s="88" t="s">
        <v>7957</v>
      </c>
    </row>
    <row r="7" spans="1:5" ht="26.4" customHeight="1">
      <c r="A7" s="91" t="s">
        <v>176</v>
      </c>
      <c r="B7" s="91" t="s">
        <v>7595</v>
      </c>
      <c r="C7" s="120"/>
      <c r="D7" s="88" t="s">
        <v>7897</v>
      </c>
    </row>
    <row r="8" spans="1:5" ht="24.9">
      <c r="A8" s="84" t="s">
        <v>176</v>
      </c>
      <c r="B8" t="s">
        <v>7596</v>
      </c>
      <c r="C8" s="120"/>
      <c r="D8" s="102" t="s">
        <v>8192</v>
      </c>
      <c r="E8" s="101"/>
    </row>
    <row r="9" spans="1:5">
      <c r="A9" s="84" t="s">
        <v>7594</v>
      </c>
      <c r="B9" s="84" t="s">
        <v>7597</v>
      </c>
      <c r="C9" s="84"/>
    </row>
    <row r="10" spans="1:5">
      <c r="A10" s="84" t="s">
        <v>7594</v>
      </c>
      <c r="B10" t="s">
        <v>7600</v>
      </c>
      <c r="C10" s="83"/>
    </row>
    <row r="11" spans="1:5">
      <c r="A11" s="84" t="s">
        <v>84</v>
      </c>
      <c r="B11" t="s">
        <v>7601</v>
      </c>
      <c r="C11" s="88"/>
    </row>
    <row r="12" spans="1:5">
      <c r="A12" s="84" t="s">
        <v>241</v>
      </c>
      <c r="B12" t="s">
        <v>7602</v>
      </c>
      <c r="C12" s="88"/>
    </row>
    <row r="13" spans="1:5">
      <c r="A13" s="84" t="s">
        <v>177</v>
      </c>
      <c r="B13" t="s">
        <v>7603</v>
      </c>
      <c r="C13" s="88"/>
    </row>
    <row r="14" spans="1:5">
      <c r="A14" s="84" t="s">
        <v>87</v>
      </c>
      <c r="B14" t="s">
        <v>7604</v>
      </c>
      <c r="C14" s="83"/>
    </row>
    <row r="15" spans="1:5">
      <c r="A15" s="84" t="s">
        <v>176</v>
      </c>
      <c r="B15" t="s">
        <v>7605</v>
      </c>
      <c r="C15" s="83"/>
    </row>
    <row r="17" spans="1:5">
      <c r="D17" s="121" t="s">
        <v>7871</v>
      </c>
      <c r="E17" s="121"/>
    </row>
    <row r="18" spans="1:5" ht="18.649999999999999" customHeight="1">
      <c r="A18" s="88"/>
      <c r="B18" s="92" t="s">
        <v>7606</v>
      </c>
      <c r="D18" s="88" t="s">
        <v>7869</v>
      </c>
      <c r="E18" s="88" t="s">
        <v>7870</v>
      </c>
    </row>
    <row r="19" spans="1:5" ht="37.299999999999997">
      <c r="B19" s="95" t="s">
        <v>7607</v>
      </c>
      <c r="C19" s="88" t="s">
        <v>7879</v>
      </c>
      <c r="D19" s="87" t="s">
        <v>7880</v>
      </c>
      <c r="E19" s="88" t="s">
        <v>7872</v>
      </c>
    </row>
    <row r="20" spans="1:5">
      <c r="A20" s="88" t="s">
        <v>7612</v>
      </c>
      <c r="B20" s="88" t="s">
        <v>7608</v>
      </c>
      <c r="D20" s="88" t="s">
        <v>7883</v>
      </c>
      <c r="E20" s="88" t="s">
        <v>7873</v>
      </c>
    </row>
    <row r="21" spans="1:5">
      <c r="A21" s="88" t="s">
        <v>7609</v>
      </c>
      <c r="B21" s="88" t="s">
        <v>7610</v>
      </c>
      <c r="D21" s="88" t="s">
        <v>7884</v>
      </c>
      <c r="E21" s="88" t="s">
        <v>7874</v>
      </c>
    </row>
    <row r="22" spans="1:5">
      <c r="A22" s="88" t="s">
        <v>122</v>
      </c>
      <c r="B22" s="88" t="s">
        <v>7611</v>
      </c>
      <c r="D22" s="88" t="s">
        <v>7885</v>
      </c>
      <c r="E22" s="88" t="s">
        <v>7875</v>
      </c>
    </row>
    <row r="23" spans="1:5">
      <c r="A23" s="88" t="s">
        <v>7613</v>
      </c>
      <c r="D23" s="88" t="s">
        <v>7881</v>
      </c>
      <c r="E23" s="88" t="s">
        <v>7876</v>
      </c>
    </row>
    <row r="24" spans="1:5">
      <c r="B24" s="96" t="s">
        <v>7614</v>
      </c>
      <c r="D24" s="88" t="s">
        <v>7882</v>
      </c>
      <c r="E24" s="88" t="s">
        <v>7877</v>
      </c>
    </row>
    <row r="25" spans="1:5">
      <c r="A25" s="88" t="s">
        <v>84</v>
      </c>
      <c r="B25" s="88" t="s">
        <v>7615</v>
      </c>
      <c r="E25" s="88" t="s">
        <v>7878</v>
      </c>
    </row>
    <row r="26" spans="1:5">
      <c r="A26" s="88" t="s">
        <v>241</v>
      </c>
      <c r="B26" s="88" t="s">
        <v>7616</v>
      </c>
      <c r="D26" s="93" t="s">
        <v>7886</v>
      </c>
      <c r="E26" s="93" t="s">
        <v>7887</v>
      </c>
    </row>
    <row r="27" spans="1:5">
      <c r="A27" s="88" t="s">
        <v>7612</v>
      </c>
      <c r="D27" s="88" t="s">
        <v>7911</v>
      </c>
      <c r="E27" s="88" t="s">
        <v>7901</v>
      </c>
    </row>
    <row r="28" spans="1:5">
      <c r="B28" s="96" t="s">
        <v>7617</v>
      </c>
      <c r="D28" s="88" t="s">
        <v>7910</v>
      </c>
      <c r="E28" s="88" t="s">
        <v>7902</v>
      </c>
    </row>
    <row r="29" spans="1:5">
      <c r="D29" s="88" t="s">
        <v>7912</v>
      </c>
      <c r="E29" s="88" t="s">
        <v>7888</v>
      </c>
    </row>
    <row r="30" spans="1:5">
      <c r="D30" s="88" t="s">
        <v>7913</v>
      </c>
      <c r="E30" s="88" t="s">
        <v>7889</v>
      </c>
    </row>
    <row r="31" spans="1:5">
      <c r="E31" s="88" t="s">
        <v>7890</v>
      </c>
    </row>
    <row r="32" spans="1:5">
      <c r="B32" s="96" t="s">
        <v>7618</v>
      </c>
    </row>
    <row r="33" spans="1:4">
      <c r="A33" s="88" t="s">
        <v>125</v>
      </c>
      <c r="B33" s="88" t="s">
        <v>7619</v>
      </c>
      <c r="D33" s="93" t="s">
        <v>7919</v>
      </c>
    </row>
    <row r="34" spans="1:4">
      <c r="A34" s="88" t="s">
        <v>125</v>
      </c>
      <c r="B34" s="88" t="s">
        <v>7620</v>
      </c>
      <c r="D34" s="88" t="s">
        <v>7918</v>
      </c>
    </row>
    <row r="35" spans="1:4">
      <c r="A35" s="88" t="s">
        <v>241</v>
      </c>
      <c r="B35" s="88" t="s">
        <v>7621</v>
      </c>
      <c r="D35" s="88" t="s">
        <v>7920</v>
      </c>
    </row>
    <row r="36" spans="1:4">
      <c r="D36" s="88" t="s">
        <v>7921</v>
      </c>
    </row>
    <row r="37" spans="1:4">
      <c r="D37" s="88" t="s">
        <v>7922</v>
      </c>
    </row>
    <row r="38" spans="1:4">
      <c r="B38" s="96" t="s">
        <v>7622</v>
      </c>
      <c r="D38" s="88" t="s">
        <v>7923</v>
      </c>
    </row>
    <row r="39" spans="1:4">
      <c r="A39" s="88" t="s">
        <v>84</v>
      </c>
      <c r="B39" s="88" t="s">
        <v>7623</v>
      </c>
      <c r="D39" s="93" t="s">
        <v>7924</v>
      </c>
    </row>
    <row r="40" spans="1:4">
      <c r="A40" s="88" t="s">
        <v>7624</v>
      </c>
      <c r="B40" s="88" t="s">
        <v>7625</v>
      </c>
      <c r="D40" s="88" t="s">
        <v>7925</v>
      </c>
    </row>
    <row r="41" spans="1:4">
      <c r="D41" s="45" t="s">
        <v>3548</v>
      </c>
    </row>
    <row r="42" spans="1:4" ht="15" customHeight="1">
      <c r="B42" s="92" t="s">
        <v>7626</v>
      </c>
      <c r="D42" s="88" t="s">
        <v>7926</v>
      </c>
    </row>
    <row r="43" spans="1:4" ht="24.9">
      <c r="A43" s="90" t="s">
        <v>84</v>
      </c>
      <c r="B43" s="87" t="s">
        <v>7627</v>
      </c>
    </row>
    <row r="44" spans="1:4">
      <c r="A44" s="88" t="s">
        <v>7628</v>
      </c>
      <c r="B44" s="88" t="s">
        <v>7629</v>
      </c>
      <c r="D44" s="93" t="s">
        <v>7929</v>
      </c>
    </row>
    <row r="45" spans="1:4">
      <c r="A45" s="88" t="s">
        <v>7628</v>
      </c>
      <c r="B45" s="88" t="s">
        <v>7630</v>
      </c>
      <c r="D45" t="s">
        <v>7931</v>
      </c>
    </row>
    <row r="46" spans="1:4">
      <c r="A46" s="88" t="s">
        <v>87</v>
      </c>
      <c r="B46" s="88" t="s">
        <v>7631</v>
      </c>
      <c r="D46" t="s">
        <v>7932</v>
      </c>
    </row>
    <row r="47" spans="1:4">
      <c r="A47" s="88" t="s">
        <v>84</v>
      </c>
      <c r="B47" s="88" t="s">
        <v>7632</v>
      </c>
      <c r="D47" t="s">
        <v>7936</v>
      </c>
    </row>
    <row r="48" spans="1:4">
      <c r="A48" s="88" t="s">
        <v>84</v>
      </c>
      <c r="B48" s="88" t="s">
        <v>7633</v>
      </c>
      <c r="D48" t="s">
        <v>7933</v>
      </c>
    </row>
    <row r="49" spans="1:4">
      <c r="D49" t="s">
        <v>7934</v>
      </c>
    </row>
    <row r="50" spans="1:4">
      <c r="D50" t="s">
        <v>7935</v>
      </c>
    </row>
    <row r="51" spans="1:4">
      <c r="B51" s="93" t="s">
        <v>7634</v>
      </c>
      <c r="D51" t="s">
        <v>7939</v>
      </c>
    </row>
    <row r="52" spans="1:4">
      <c r="A52" s="88" t="s">
        <v>241</v>
      </c>
      <c r="B52" s="88" t="s">
        <v>7635</v>
      </c>
      <c r="D52" t="s">
        <v>7937</v>
      </c>
    </row>
    <row r="53" spans="1:4">
      <c r="A53" s="88" t="s">
        <v>165</v>
      </c>
      <c r="B53" s="88" t="s">
        <v>7636</v>
      </c>
      <c r="D53" t="s">
        <v>7938</v>
      </c>
    </row>
    <row r="54" spans="1:4">
      <c r="A54" s="88" t="s">
        <v>84</v>
      </c>
      <c r="B54" s="88" t="s">
        <v>7637</v>
      </c>
      <c r="D54" t="s">
        <v>7940</v>
      </c>
    </row>
    <row r="55" spans="1:4">
      <c r="A55" s="88" t="s">
        <v>241</v>
      </c>
      <c r="B55" s="88" t="s">
        <v>7638</v>
      </c>
      <c r="D55" t="s">
        <v>7941</v>
      </c>
    </row>
    <row r="56" spans="1:4">
      <c r="A56" s="88" t="s">
        <v>165</v>
      </c>
      <c r="B56" s="88" t="s">
        <v>7639</v>
      </c>
    </row>
    <row r="57" spans="1:4">
      <c r="A57" s="88" t="s">
        <v>87</v>
      </c>
      <c r="B57" s="88" t="s">
        <v>7640</v>
      </c>
      <c r="D57" s="93" t="s">
        <v>7944</v>
      </c>
    </row>
    <row r="58" spans="1:4">
      <c r="A58" s="88" t="s">
        <v>87</v>
      </c>
      <c r="B58" s="88" t="s">
        <v>7641</v>
      </c>
      <c r="D58" t="s">
        <v>7947</v>
      </c>
    </row>
    <row r="59" spans="1:4">
      <c r="A59" s="88" t="s">
        <v>165</v>
      </c>
      <c r="B59" s="88" t="s">
        <v>7642</v>
      </c>
      <c r="D59" t="s">
        <v>7945</v>
      </c>
    </row>
    <row r="60" spans="1:4">
      <c r="A60" s="88" t="s">
        <v>7644</v>
      </c>
      <c r="B60" s="88" t="s">
        <v>7643</v>
      </c>
      <c r="D60" t="s">
        <v>7948</v>
      </c>
    </row>
    <row r="61" spans="1:4">
      <c r="B61" s="93"/>
      <c r="D61" t="s">
        <v>7949</v>
      </c>
    </row>
    <row r="62" spans="1:4">
      <c r="A62" s="88"/>
      <c r="B62" s="93" t="s">
        <v>7645</v>
      </c>
      <c r="D62" s="101" t="s">
        <v>7953</v>
      </c>
    </row>
    <row r="63" spans="1:4">
      <c r="A63" s="88" t="s">
        <v>84</v>
      </c>
      <c r="B63" s="88" t="s">
        <v>7646</v>
      </c>
      <c r="D63" s="101" t="s">
        <v>7951</v>
      </c>
    </row>
    <row r="64" spans="1:4">
      <c r="A64" s="88" t="s">
        <v>87</v>
      </c>
      <c r="B64" s="88" t="s">
        <v>7647</v>
      </c>
      <c r="D64" s="101" t="s">
        <v>7946</v>
      </c>
    </row>
    <row r="65" spans="1:4">
      <c r="A65" s="88" t="s">
        <v>145</v>
      </c>
      <c r="B65" s="88" t="s">
        <v>7648</v>
      </c>
      <c r="D65" s="101" t="s">
        <v>7950</v>
      </c>
    </row>
    <row r="66" spans="1:4">
      <c r="A66" s="88" t="s">
        <v>145</v>
      </c>
      <c r="B66" s="88" t="s">
        <v>7649</v>
      </c>
      <c r="D66" s="101" t="s">
        <v>7954</v>
      </c>
    </row>
    <row r="67" spans="1:4">
      <c r="A67" s="88" t="s">
        <v>241</v>
      </c>
      <c r="B67" s="88" t="s">
        <v>7650</v>
      </c>
      <c r="D67" s="101" t="s">
        <v>7952</v>
      </c>
    </row>
    <row r="68" spans="1:4">
      <c r="A68" s="88" t="s">
        <v>241</v>
      </c>
      <c r="B68" s="88" t="s">
        <v>7651</v>
      </c>
      <c r="D68" s="101" t="s">
        <v>7955</v>
      </c>
    </row>
    <row r="69" spans="1:4">
      <c r="A69" s="88" t="s">
        <v>84</v>
      </c>
      <c r="B69" s="88" t="s">
        <v>7652</v>
      </c>
      <c r="D69" s="101" t="s">
        <v>7956</v>
      </c>
    </row>
    <row r="70" spans="1:4">
      <c r="A70" s="88" t="s">
        <v>7628</v>
      </c>
      <c r="B70" s="88" t="s">
        <v>7653</v>
      </c>
      <c r="D70" s="93" t="s">
        <v>7958</v>
      </c>
    </row>
    <row r="71" spans="1:4">
      <c r="A71" s="88" t="s">
        <v>84</v>
      </c>
      <c r="B71" s="88" t="s">
        <v>7654</v>
      </c>
      <c r="D71" s="88" t="s">
        <v>7961</v>
      </c>
    </row>
    <row r="72" spans="1:4">
      <c r="D72" s="88" t="s">
        <v>7960</v>
      </c>
    </row>
    <row r="73" spans="1:4">
      <c r="B73" s="93" t="s">
        <v>7655</v>
      </c>
      <c r="D73" s="88" t="s">
        <v>8193</v>
      </c>
    </row>
    <row r="74" spans="1:4">
      <c r="A74" s="88" t="s">
        <v>145</v>
      </c>
      <c r="B74" s="88" t="s">
        <v>7656</v>
      </c>
      <c r="D74" s="88" t="s">
        <v>7963</v>
      </c>
    </row>
    <row r="75" spans="1:4">
      <c r="A75" s="88" t="s">
        <v>241</v>
      </c>
      <c r="B75" s="88" t="s">
        <v>7657</v>
      </c>
      <c r="D75" s="88" t="s">
        <v>7965</v>
      </c>
    </row>
    <row r="76" spans="1:4">
      <c r="A76" s="88" t="s">
        <v>7658</v>
      </c>
      <c r="B76" s="88" t="s">
        <v>7659</v>
      </c>
      <c r="D76" s="88" t="s">
        <v>7962</v>
      </c>
    </row>
    <row r="77" spans="1:4">
      <c r="D77" s="88" t="s">
        <v>7964</v>
      </c>
    </row>
    <row r="78" spans="1:4">
      <c r="B78" s="93" t="s">
        <v>7660</v>
      </c>
      <c r="D78" s="93" t="s">
        <v>7959</v>
      </c>
    </row>
    <row r="79" spans="1:4">
      <c r="A79" s="88" t="s">
        <v>84</v>
      </c>
      <c r="B79" s="88" t="s">
        <v>7661</v>
      </c>
      <c r="D79" s="88" t="s">
        <v>7966</v>
      </c>
    </row>
    <row r="80" spans="1:4">
      <c r="A80" s="88" t="s">
        <v>90</v>
      </c>
      <c r="B80" s="88" t="s">
        <v>7662</v>
      </c>
      <c r="D80" s="88" t="s">
        <v>7967</v>
      </c>
    </row>
    <row r="81" spans="1:4">
      <c r="A81" s="88" t="s">
        <v>90</v>
      </c>
      <c r="B81" s="88" t="s">
        <v>7663</v>
      </c>
      <c r="D81" s="88" t="s">
        <v>7968</v>
      </c>
    </row>
    <row r="82" spans="1:4">
      <c r="A82" s="88" t="s">
        <v>7664</v>
      </c>
      <c r="B82" s="88" t="s">
        <v>7665</v>
      </c>
      <c r="D82" s="88" t="s">
        <v>7969</v>
      </c>
    </row>
    <row r="83" spans="1:4">
      <c r="A83" s="88" t="s">
        <v>87</v>
      </c>
      <c r="B83" s="88" t="s">
        <v>7666</v>
      </c>
      <c r="D83" s="93" t="s">
        <v>7971</v>
      </c>
    </row>
    <row r="84" spans="1:4">
      <c r="D84" s="88" t="s">
        <v>7972</v>
      </c>
    </row>
    <row r="85" spans="1:4">
      <c r="B85" s="93" t="s">
        <v>7667</v>
      </c>
      <c r="D85" s="88" t="s">
        <v>7973</v>
      </c>
    </row>
    <row r="86" spans="1:4">
      <c r="A86" s="88" t="s">
        <v>7668</v>
      </c>
      <c r="B86" s="88" t="s">
        <v>7657</v>
      </c>
      <c r="D86" s="88" t="s">
        <v>7974</v>
      </c>
    </row>
    <row r="87" spans="1:4">
      <c r="A87" s="88" t="s">
        <v>241</v>
      </c>
      <c r="B87" s="88" t="s">
        <v>7669</v>
      </c>
      <c r="D87" s="88" t="s">
        <v>7975</v>
      </c>
    </row>
    <row r="88" spans="1:4">
      <c r="D88" s="88" t="s">
        <v>7976</v>
      </c>
    </row>
    <row r="89" spans="1:4">
      <c r="A89" s="88" t="s">
        <v>87</v>
      </c>
      <c r="B89" s="88" t="s">
        <v>7670</v>
      </c>
    </row>
    <row r="90" spans="1:4" ht="99.45">
      <c r="A90" s="88" t="s">
        <v>241</v>
      </c>
      <c r="B90" s="88" t="s">
        <v>7670</v>
      </c>
      <c r="D90" s="87" t="s">
        <v>7977</v>
      </c>
    </row>
    <row r="91" spans="1:4">
      <c r="D91" s="93" t="s">
        <v>7978</v>
      </c>
    </row>
    <row r="92" spans="1:4">
      <c r="B92" s="93" t="s">
        <v>7671</v>
      </c>
    </row>
    <row r="93" spans="1:4">
      <c r="D93" s="88" t="s">
        <v>7985</v>
      </c>
    </row>
    <row r="94" spans="1:4">
      <c r="A94" t="s">
        <v>7672</v>
      </c>
      <c r="B94" s="88" t="s">
        <v>7673</v>
      </c>
      <c r="D94" s="88" t="s">
        <v>7979</v>
      </c>
    </row>
    <row r="95" spans="1:4">
      <c r="A95" t="s">
        <v>7609</v>
      </c>
      <c r="B95" s="88" t="s">
        <v>7674</v>
      </c>
      <c r="D95" s="88" t="s">
        <v>7986</v>
      </c>
    </row>
    <row r="96" spans="1:4">
      <c r="A96" t="s">
        <v>84</v>
      </c>
      <c r="B96" t="s">
        <v>7675</v>
      </c>
      <c r="D96" s="88" t="s">
        <v>7987</v>
      </c>
    </row>
    <row r="97" spans="1:4">
      <c r="A97" t="s">
        <v>7628</v>
      </c>
      <c r="B97" t="s">
        <v>7676</v>
      </c>
      <c r="D97" s="88" t="s">
        <v>7988</v>
      </c>
    </row>
    <row r="98" spans="1:4">
      <c r="A98" t="s">
        <v>157</v>
      </c>
      <c r="B98" t="s">
        <v>7677</v>
      </c>
      <c r="D98" s="88" t="s">
        <v>7989</v>
      </c>
    </row>
    <row r="99" spans="1:4">
      <c r="A99" t="s">
        <v>87</v>
      </c>
      <c r="B99" t="s">
        <v>7678</v>
      </c>
      <c r="D99" s="88" t="s">
        <v>7980</v>
      </c>
    </row>
    <row r="100" spans="1:4">
      <c r="A100" t="s">
        <v>157</v>
      </c>
      <c r="B100" t="s">
        <v>7679</v>
      </c>
      <c r="D100" s="88" t="s">
        <v>7981</v>
      </c>
    </row>
    <row r="101" spans="1:4">
      <c r="A101" t="s">
        <v>157</v>
      </c>
      <c r="B101" t="s">
        <v>7680</v>
      </c>
      <c r="D101" s="88" t="s">
        <v>7982</v>
      </c>
    </row>
    <row r="102" spans="1:4">
      <c r="A102" t="s">
        <v>236</v>
      </c>
      <c r="B102" t="s">
        <v>7681</v>
      </c>
      <c r="D102" s="88" t="s">
        <v>7980</v>
      </c>
    </row>
    <row r="103" spans="1:4">
      <c r="B103" s="93" t="s">
        <v>7682</v>
      </c>
      <c r="D103" s="88" t="s">
        <v>7983</v>
      </c>
    </row>
    <row r="104" spans="1:4">
      <c r="A104" s="88" t="s">
        <v>7609</v>
      </c>
      <c r="B104" s="88" t="s">
        <v>7683</v>
      </c>
      <c r="D104" s="88" t="s">
        <v>7990</v>
      </c>
    </row>
    <row r="105" spans="1:4">
      <c r="B105" s="93" t="s">
        <v>7684</v>
      </c>
      <c r="D105" s="88" t="s">
        <v>7984</v>
      </c>
    </row>
    <row r="106" spans="1:4">
      <c r="A106" s="88" t="s">
        <v>7609</v>
      </c>
      <c r="B106" s="88" t="s">
        <v>7685</v>
      </c>
      <c r="D106" s="93" t="s">
        <v>7991</v>
      </c>
    </row>
    <row r="107" spans="1:4">
      <c r="A107" s="88" t="s">
        <v>157</v>
      </c>
      <c r="B107" s="88" t="s">
        <v>7686</v>
      </c>
      <c r="D107" s="88" t="s">
        <v>7994</v>
      </c>
    </row>
    <row r="108" spans="1:4">
      <c r="A108" s="88" t="s">
        <v>153</v>
      </c>
      <c r="B108" s="88" t="s">
        <v>7687</v>
      </c>
      <c r="D108" s="88" t="s">
        <v>7993</v>
      </c>
    </row>
    <row r="109" spans="1:4">
      <c r="A109" s="88" t="s">
        <v>157</v>
      </c>
      <c r="B109" s="88" t="s">
        <v>7688</v>
      </c>
      <c r="D109" s="88" t="s">
        <v>7995</v>
      </c>
    </row>
    <row r="110" spans="1:4">
      <c r="A110" s="88" t="s">
        <v>153</v>
      </c>
      <c r="B110" s="88" t="s">
        <v>7689</v>
      </c>
      <c r="D110" s="88" t="s">
        <v>7996</v>
      </c>
    </row>
    <row r="111" spans="1:4">
      <c r="A111" s="88" t="s">
        <v>153</v>
      </c>
      <c r="B111" s="88" t="s">
        <v>7690</v>
      </c>
      <c r="D111" s="88" t="s">
        <v>7997</v>
      </c>
    </row>
    <row r="112" spans="1:4">
      <c r="A112" s="88" t="s">
        <v>241</v>
      </c>
      <c r="B112" s="88" t="s">
        <v>7691</v>
      </c>
      <c r="D112" s="88" t="s">
        <v>7992</v>
      </c>
    </row>
    <row r="113" spans="1:4">
      <c r="A113" s="88" t="s">
        <v>241</v>
      </c>
      <c r="B113" s="88" t="s">
        <v>7692</v>
      </c>
      <c r="D113" s="88" t="s">
        <v>7998</v>
      </c>
    </row>
    <row r="114" spans="1:4">
      <c r="A114" s="88" t="s">
        <v>84</v>
      </c>
      <c r="B114" s="88" t="s">
        <v>7693</v>
      </c>
      <c r="D114" s="88" t="s">
        <v>7999</v>
      </c>
    </row>
    <row r="115" spans="1:4">
      <c r="B115" s="93" t="s">
        <v>7694</v>
      </c>
      <c r="D115" s="88" t="s">
        <v>8000</v>
      </c>
    </row>
    <row r="116" spans="1:4">
      <c r="A116" s="88" t="s">
        <v>84</v>
      </c>
      <c r="B116" s="88" t="s">
        <v>7695</v>
      </c>
      <c r="D116" s="88" t="s">
        <v>8001</v>
      </c>
    </row>
    <row r="117" spans="1:4">
      <c r="A117" s="88" t="s">
        <v>241</v>
      </c>
      <c r="B117" s="88" t="s">
        <v>7696</v>
      </c>
      <c r="D117" s="88" t="s">
        <v>8002</v>
      </c>
    </row>
    <row r="118" spans="1:4">
      <c r="A118" s="88" t="s">
        <v>155</v>
      </c>
      <c r="B118" s="88" t="s">
        <v>7697</v>
      </c>
      <c r="D118" s="88" t="s">
        <v>8003</v>
      </c>
    </row>
    <row r="119" spans="1:4">
      <c r="D119" s="93" t="s">
        <v>8007</v>
      </c>
    </row>
    <row r="120" spans="1:4">
      <c r="B120" s="93" t="s">
        <v>7698</v>
      </c>
    </row>
    <row r="121" spans="1:4">
      <c r="A121" s="88" t="s">
        <v>122</v>
      </c>
      <c r="B121" s="88" t="s">
        <v>7699</v>
      </c>
    </row>
    <row r="122" spans="1:4">
      <c r="A122" s="88" t="s">
        <v>84</v>
      </c>
      <c r="B122" s="88" t="s">
        <v>7700</v>
      </c>
    </row>
    <row r="123" spans="1:4">
      <c r="A123" s="88" t="s">
        <v>7609</v>
      </c>
      <c r="B123" s="88" t="s">
        <v>7701</v>
      </c>
    </row>
    <row r="124" spans="1:4">
      <c r="A124" s="88" t="s">
        <v>125</v>
      </c>
      <c r="B124" s="88" t="s">
        <v>7702</v>
      </c>
    </row>
    <row r="126" spans="1:4">
      <c r="B126" s="93" t="s">
        <v>7703</v>
      </c>
    </row>
    <row r="127" spans="1:4">
      <c r="A127" s="88" t="s">
        <v>84</v>
      </c>
    </row>
    <row r="128" spans="1:4">
      <c r="A128" s="88" t="s">
        <v>104</v>
      </c>
    </row>
    <row r="129" spans="1:4">
      <c r="A129" s="88" t="s">
        <v>7609</v>
      </c>
      <c r="B129" s="88" t="s">
        <v>7704</v>
      </c>
    </row>
    <row r="130" spans="1:4">
      <c r="B130" s="93" t="s">
        <v>7705</v>
      </c>
    </row>
    <row r="131" spans="1:4">
      <c r="A131" s="88" t="s">
        <v>7609</v>
      </c>
      <c r="B131" s="88" t="s">
        <v>7706</v>
      </c>
    </row>
    <row r="132" spans="1:4">
      <c r="B132" s="93" t="s">
        <v>7707</v>
      </c>
    </row>
    <row r="133" spans="1:4">
      <c r="A133" s="88" t="s">
        <v>241</v>
      </c>
      <c r="B133" s="88" t="s">
        <v>7708</v>
      </c>
      <c r="D133" s="105"/>
    </row>
    <row r="135" spans="1:4">
      <c r="B135" s="93" t="s">
        <v>7709</v>
      </c>
      <c r="D135" s="93" t="s">
        <v>8009</v>
      </c>
    </row>
    <row r="136" spans="1:4">
      <c r="A136" s="88" t="s">
        <v>238</v>
      </c>
      <c r="D136" t="s">
        <v>8012</v>
      </c>
    </row>
    <row r="137" spans="1:4">
      <c r="A137" s="88" t="s">
        <v>110</v>
      </c>
      <c r="B137" s="88" t="s">
        <v>7710</v>
      </c>
      <c r="D137" t="s">
        <v>8010</v>
      </c>
    </row>
    <row r="138" spans="1:4">
      <c r="A138" s="88" t="s">
        <v>110</v>
      </c>
      <c r="B138" s="88" t="s">
        <v>7711</v>
      </c>
      <c r="D138" t="s">
        <v>8013</v>
      </c>
    </row>
    <row r="139" spans="1:4">
      <c r="A139" s="88" t="s">
        <v>241</v>
      </c>
      <c r="B139" s="88" t="s">
        <v>7712</v>
      </c>
      <c r="D139" t="s">
        <v>8014</v>
      </c>
    </row>
    <row r="140" spans="1:4">
      <c r="A140" s="88" t="s">
        <v>241</v>
      </c>
      <c r="B140" s="88" t="s">
        <v>7713</v>
      </c>
      <c r="D140" t="s">
        <v>8017</v>
      </c>
    </row>
    <row r="141" spans="1:4">
      <c r="A141" s="88" t="s">
        <v>241</v>
      </c>
      <c r="B141" s="88" t="s">
        <v>7714</v>
      </c>
      <c r="D141" t="s">
        <v>8015</v>
      </c>
    </row>
    <row r="142" spans="1:4">
      <c r="A142" s="88" t="s">
        <v>87</v>
      </c>
      <c r="B142" s="88" t="s">
        <v>7715</v>
      </c>
      <c r="D142" t="s">
        <v>8018</v>
      </c>
    </row>
    <row r="143" spans="1:4">
      <c r="A143" s="88" t="s">
        <v>113</v>
      </c>
      <c r="B143" s="88" t="s">
        <v>7716</v>
      </c>
      <c r="D143" t="s">
        <v>8016</v>
      </c>
    </row>
    <row r="144" spans="1:4">
      <c r="D144" t="s">
        <v>8019</v>
      </c>
    </row>
    <row r="145" spans="1:4">
      <c r="B145" s="93" t="s">
        <v>7717</v>
      </c>
      <c r="D145" t="s">
        <v>8020</v>
      </c>
    </row>
    <row r="146" spans="1:4">
      <c r="A146" s="88" t="s">
        <v>84</v>
      </c>
      <c r="B146" s="88" t="s">
        <v>7718</v>
      </c>
      <c r="D146" t="s">
        <v>8011</v>
      </c>
    </row>
    <row r="147" spans="1:4">
      <c r="A147" s="88" t="s">
        <v>241</v>
      </c>
      <c r="B147" s="88" t="s">
        <v>7719</v>
      </c>
    </row>
    <row r="148" spans="1:4">
      <c r="A148" s="88" t="s">
        <v>84</v>
      </c>
      <c r="B148" s="88" t="s">
        <v>7720</v>
      </c>
      <c r="D148" s="93" t="s">
        <v>8021</v>
      </c>
    </row>
    <row r="149" spans="1:4">
      <c r="A149" s="88" t="s">
        <v>7721</v>
      </c>
      <c r="B149" s="88" t="s">
        <v>7722</v>
      </c>
    </row>
    <row r="150" spans="1:4">
      <c r="D150" s="93" t="s">
        <v>8022</v>
      </c>
    </row>
    <row r="151" spans="1:4">
      <c r="B151" s="93" t="s">
        <v>7723</v>
      </c>
    </row>
    <row r="152" spans="1:4">
      <c r="A152" s="88" t="s">
        <v>101</v>
      </c>
      <c r="B152" s="88" t="s">
        <v>7724</v>
      </c>
    </row>
    <row r="153" spans="1:4">
      <c r="A153" s="88" t="s">
        <v>84</v>
      </c>
      <c r="B153" s="88" t="s">
        <v>7725</v>
      </c>
    </row>
    <row r="154" spans="1:4">
      <c r="A154" s="88" t="s">
        <v>241</v>
      </c>
      <c r="B154" s="88" t="s">
        <v>7726</v>
      </c>
    </row>
    <row r="155" spans="1:4">
      <c r="B155" s="93" t="s">
        <v>7727</v>
      </c>
    </row>
    <row r="156" spans="1:4">
      <c r="A156" s="88" t="s">
        <v>84</v>
      </c>
      <c r="B156" s="88" t="s">
        <v>7728</v>
      </c>
    </row>
    <row r="157" spans="1:4">
      <c r="A157" s="88" t="s">
        <v>101</v>
      </c>
      <c r="B157" s="88" t="s">
        <v>7729</v>
      </c>
    </row>
    <row r="158" spans="1:4">
      <c r="A158" s="88" t="s">
        <v>7609</v>
      </c>
      <c r="B158" s="88" t="s">
        <v>7730</v>
      </c>
    </row>
    <row r="159" spans="1:4">
      <c r="A159" s="88" t="s">
        <v>103</v>
      </c>
      <c r="B159" s="88" t="s">
        <v>7731</v>
      </c>
    </row>
    <row r="160" spans="1:4">
      <c r="A160" s="88" t="s">
        <v>87</v>
      </c>
      <c r="B160" s="88" t="s">
        <v>7732</v>
      </c>
    </row>
    <row r="161" spans="1:2">
      <c r="A161" s="88" t="s">
        <v>7624</v>
      </c>
      <c r="B161" s="88" t="s">
        <v>7733</v>
      </c>
    </row>
    <row r="163" spans="1:2">
      <c r="B163" s="93" t="s">
        <v>7734</v>
      </c>
    </row>
    <row r="164" spans="1:2">
      <c r="A164" s="88" t="s">
        <v>84</v>
      </c>
      <c r="B164" s="88" t="s">
        <v>7735</v>
      </c>
    </row>
    <row r="165" spans="1:2">
      <c r="A165" s="88" t="s">
        <v>87</v>
      </c>
      <c r="B165" s="88" t="s">
        <v>7736</v>
      </c>
    </row>
    <row r="166" spans="1:2">
      <c r="A166" s="88" t="s">
        <v>7628</v>
      </c>
      <c r="B166" s="88" t="s">
        <v>7737</v>
      </c>
    </row>
    <row r="167" spans="1:2">
      <c r="A167" s="88" t="s">
        <v>87</v>
      </c>
      <c r="B167" s="88" t="s">
        <v>7738</v>
      </c>
    </row>
    <row r="168" spans="1:2">
      <c r="A168" s="88" t="s">
        <v>87</v>
      </c>
      <c r="B168" s="88" t="s">
        <v>7739</v>
      </c>
    </row>
    <row r="169" spans="1:2">
      <c r="A169" s="88" t="s">
        <v>84</v>
      </c>
      <c r="B169" s="88" t="s">
        <v>7740</v>
      </c>
    </row>
    <row r="170" spans="1:2">
      <c r="B170" s="93" t="s">
        <v>7741</v>
      </c>
    </row>
    <row r="171" spans="1:2">
      <c r="A171" s="88" t="s">
        <v>241</v>
      </c>
      <c r="B171" s="88" t="s">
        <v>7742</v>
      </c>
    </row>
    <row r="172" spans="1:2">
      <c r="A172" s="88" t="s">
        <v>84</v>
      </c>
      <c r="B172" s="88" t="s">
        <v>7743</v>
      </c>
    </row>
    <row r="173" spans="1:2">
      <c r="A173" s="88" t="s">
        <v>84</v>
      </c>
      <c r="B173" s="88" t="s">
        <v>7744</v>
      </c>
    </row>
    <row r="175" spans="1:2">
      <c r="B175" s="93" t="s">
        <v>7745</v>
      </c>
    </row>
    <row r="176" spans="1:2">
      <c r="A176" s="88" t="s">
        <v>241</v>
      </c>
      <c r="B176" s="88" t="s">
        <v>7746</v>
      </c>
    </row>
    <row r="177" spans="1:2">
      <c r="A177" s="88" t="s">
        <v>84</v>
      </c>
      <c r="B177" s="88" t="s">
        <v>7747</v>
      </c>
    </row>
    <row r="178" spans="1:2">
      <c r="B178" s="93" t="s">
        <v>7748</v>
      </c>
    </row>
    <row r="179" spans="1:2">
      <c r="A179" s="88" t="s">
        <v>238</v>
      </c>
      <c r="B179" s="88" t="s">
        <v>7749</v>
      </c>
    </row>
    <row r="180" spans="1:2">
      <c r="A180" s="88" t="s">
        <v>241</v>
      </c>
      <c r="B180" s="88" t="s">
        <v>7750</v>
      </c>
    </row>
    <row r="181" spans="1:2">
      <c r="A181" s="88" t="s">
        <v>84</v>
      </c>
      <c r="B181" s="88" t="s">
        <v>7751</v>
      </c>
    </row>
    <row r="182" spans="1:2">
      <c r="A182" s="88" t="s">
        <v>241</v>
      </c>
      <c r="B182" s="88" t="s">
        <v>7752</v>
      </c>
    </row>
    <row r="183" spans="1:2">
      <c r="A183" s="88" t="s">
        <v>84</v>
      </c>
      <c r="B183" s="88" t="s">
        <v>7753</v>
      </c>
    </row>
    <row r="184" spans="1:2">
      <c r="A184" s="88" t="s">
        <v>84</v>
      </c>
      <c r="B184" s="88" t="s">
        <v>7754</v>
      </c>
    </row>
    <row r="185" spans="1:2">
      <c r="A185" s="88" t="s">
        <v>7668</v>
      </c>
      <c r="B185" s="88" t="s">
        <v>7755</v>
      </c>
    </row>
    <row r="186" spans="1:2">
      <c r="A186" s="88" t="s">
        <v>198</v>
      </c>
      <c r="B186" s="88" t="s">
        <v>7756</v>
      </c>
    </row>
    <row r="187" spans="1:2">
      <c r="A187" s="88" t="s">
        <v>7757</v>
      </c>
      <c r="B187" s="88" t="s">
        <v>7758</v>
      </c>
    </row>
    <row r="188" spans="1:2">
      <c r="B188" s="93" t="s">
        <v>7759</v>
      </c>
    </row>
    <row r="189" spans="1:2">
      <c r="A189" s="88" t="s">
        <v>87</v>
      </c>
      <c r="B189" s="88" t="s">
        <v>7760</v>
      </c>
    </row>
    <row r="190" spans="1:2">
      <c r="A190" s="88" t="s">
        <v>7628</v>
      </c>
      <c r="B190" s="88" t="s">
        <v>7761</v>
      </c>
    </row>
    <row r="191" spans="1:2">
      <c r="B191" s="93" t="s">
        <v>7762</v>
      </c>
    </row>
    <row r="192" spans="1:2">
      <c r="A192" s="88" t="s">
        <v>84</v>
      </c>
      <c r="B192" s="88" t="s">
        <v>7763</v>
      </c>
    </row>
    <row r="193" spans="1:2">
      <c r="A193" s="88" t="s">
        <v>241</v>
      </c>
      <c r="B193" s="88" t="s">
        <v>7764</v>
      </c>
    </row>
    <row r="194" spans="1:2">
      <c r="A194" s="88" t="s">
        <v>84</v>
      </c>
      <c r="B194" s="88" t="s">
        <v>7765</v>
      </c>
    </row>
    <row r="195" spans="1:2">
      <c r="A195" s="88" t="s">
        <v>87</v>
      </c>
      <c r="B195" s="88" t="s">
        <v>7766</v>
      </c>
    </row>
    <row r="196" spans="1:2">
      <c r="A196" s="88" t="s">
        <v>84</v>
      </c>
      <c r="B196" s="88" t="s">
        <v>7767</v>
      </c>
    </row>
    <row r="197" spans="1:2">
      <c r="A197" s="88" t="s">
        <v>7628</v>
      </c>
      <c r="B197" s="88" t="s">
        <v>7768</v>
      </c>
    </row>
    <row r="198" spans="1:2">
      <c r="B198" s="93"/>
    </row>
    <row r="199" spans="1:2">
      <c r="B199" s="93" t="s">
        <v>7769</v>
      </c>
    </row>
    <row r="200" spans="1:2">
      <c r="A200" s="88" t="s">
        <v>84</v>
      </c>
      <c r="B200" s="88" t="s">
        <v>7770</v>
      </c>
    </row>
    <row r="201" spans="1:2">
      <c r="A201" s="88" t="s">
        <v>134</v>
      </c>
      <c r="B201" s="88" t="s">
        <v>7771</v>
      </c>
    </row>
    <row r="202" spans="1:2">
      <c r="A202" s="88" t="s">
        <v>84</v>
      </c>
      <c r="B202" s="88" t="s">
        <v>7772</v>
      </c>
    </row>
    <row r="203" spans="1:2">
      <c r="A203" s="88" t="s">
        <v>87</v>
      </c>
      <c r="B203" s="88" t="s">
        <v>7773</v>
      </c>
    </row>
    <row r="204" spans="1:2">
      <c r="A204" s="88" t="s">
        <v>7609</v>
      </c>
      <c r="B204" s="88" t="s">
        <v>7774</v>
      </c>
    </row>
    <row r="205" spans="1:2">
      <c r="B205" s="93" t="s">
        <v>7775</v>
      </c>
    </row>
    <row r="206" spans="1:2">
      <c r="A206" s="88" t="s">
        <v>84</v>
      </c>
      <c r="B206" s="88" t="s">
        <v>7776</v>
      </c>
    </row>
    <row r="207" spans="1:2">
      <c r="A207" s="88" t="s">
        <v>134</v>
      </c>
      <c r="B207" s="88" t="s">
        <v>7777</v>
      </c>
    </row>
    <row r="208" spans="1:2">
      <c r="A208" s="88" t="s">
        <v>84</v>
      </c>
      <c r="B208" s="88" t="s">
        <v>7778</v>
      </c>
    </row>
    <row r="209" spans="1:2">
      <c r="A209" s="88" t="s">
        <v>7609</v>
      </c>
      <c r="B209" s="88" t="s">
        <v>7779</v>
      </c>
    </row>
    <row r="210" spans="1:2">
      <c r="A210" s="88" t="s">
        <v>84</v>
      </c>
      <c r="B210" s="88" t="s">
        <v>7780</v>
      </c>
    </row>
    <row r="211" spans="1:2">
      <c r="B211" s="93" t="s">
        <v>7781</v>
      </c>
    </row>
    <row r="212" spans="1:2">
      <c r="A212" s="88" t="s">
        <v>7628</v>
      </c>
      <c r="B212" s="88" t="s">
        <v>7782</v>
      </c>
    </row>
    <row r="213" spans="1:2">
      <c r="A213" s="88" t="s">
        <v>87</v>
      </c>
      <c r="B213" s="88" t="s">
        <v>7783</v>
      </c>
    </row>
    <row r="214" spans="1:2">
      <c r="A214" s="88" t="s">
        <v>7628</v>
      </c>
      <c r="B214" s="88" t="s">
        <v>7784</v>
      </c>
    </row>
    <row r="215" spans="1:2">
      <c r="A215" s="88" t="s">
        <v>90</v>
      </c>
      <c r="B215" s="88" t="s">
        <v>7785</v>
      </c>
    </row>
    <row r="216" spans="1:2">
      <c r="A216" s="88" t="s">
        <v>84</v>
      </c>
      <c r="B216" s="88" t="s">
        <v>7786</v>
      </c>
    </row>
    <row r="217" spans="1:2">
      <c r="A217" s="88" t="s">
        <v>84</v>
      </c>
      <c r="B217" s="88" t="s">
        <v>7787</v>
      </c>
    </row>
    <row r="219" spans="1:2">
      <c r="B219" s="93" t="s">
        <v>7788</v>
      </c>
    </row>
    <row r="220" spans="1:2">
      <c r="A220" s="88" t="s">
        <v>241</v>
      </c>
      <c r="B220" s="88" t="s">
        <v>7789</v>
      </c>
    </row>
    <row r="221" spans="1:2">
      <c r="A221" s="88" t="s">
        <v>84</v>
      </c>
      <c r="B221" s="88" t="s">
        <v>7790</v>
      </c>
    </row>
    <row r="222" spans="1:2">
      <c r="A222" s="88" t="s">
        <v>241</v>
      </c>
      <c r="B222" s="88" t="s">
        <v>7791</v>
      </c>
    </row>
    <row r="223" spans="1:2">
      <c r="A223" s="88" t="s">
        <v>84</v>
      </c>
      <c r="B223" s="88" t="s">
        <v>7792</v>
      </c>
    </row>
    <row r="224" spans="1:2">
      <c r="A224" s="88" t="s">
        <v>84</v>
      </c>
      <c r="B224" s="88" t="s">
        <v>7793</v>
      </c>
    </row>
    <row r="225" spans="1:2">
      <c r="A225" s="88" t="s">
        <v>241</v>
      </c>
      <c r="B225" s="88" t="s">
        <v>7794</v>
      </c>
    </row>
    <row r="226" spans="1:2">
      <c r="A226" s="88" t="s">
        <v>84</v>
      </c>
      <c r="B226" s="88" t="s">
        <v>7795</v>
      </c>
    </row>
    <row r="228" spans="1:2">
      <c r="B228" s="93" t="s">
        <v>7796</v>
      </c>
    </row>
    <row r="229" spans="1:2">
      <c r="B229" s="93" t="s">
        <v>7797</v>
      </c>
    </row>
    <row r="230" spans="1:2">
      <c r="A230" s="88" t="s">
        <v>241</v>
      </c>
      <c r="B230" s="88" t="s">
        <v>7798</v>
      </c>
    </row>
    <row r="231" spans="1:2">
      <c r="A231" s="88" t="s">
        <v>87</v>
      </c>
      <c r="B231" s="88" t="s">
        <v>7799</v>
      </c>
    </row>
    <row r="232" spans="1:2">
      <c r="B232" s="93" t="s">
        <v>7800</v>
      </c>
    </row>
    <row r="233" spans="1:2">
      <c r="A233" s="88" t="s">
        <v>87</v>
      </c>
      <c r="B233" s="88" t="s">
        <v>7801</v>
      </c>
    </row>
    <row r="234" spans="1:2">
      <c r="A234" s="88" t="s">
        <v>7628</v>
      </c>
      <c r="B234" s="88" t="s">
        <v>7802</v>
      </c>
    </row>
    <row r="235" spans="1:2">
      <c r="A235" s="88" t="s">
        <v>7628</v>
      </c>
      <c r="B235" s="88" t="s">
        <v>7803</v>
      </c>
    </row>
    <row r="236" spans="1:2">
      <c r="B236" s="93" t="s">
        <v>7804</v>
      </c>
    </row>
    <row r="237" spans="1:2">
      <c r="A237" s="88" t="s">
        <v>7628</v>
      </c>
      <c r="B237" s="88" t="s">
        <v>7805</v>
      </c>
    </row>
    <row r="238" spans="1:2">
      <c r="B238" s="93" t="s">
        <v>7806</v>
      </c>
    </row>
    <row r="239" spans="1:2">
      <c r="A239" s="88" t="s">
        <v>87</v>
      </c>
      <c r="B239" s="88" t="s">
        <v>7807</v>
      </c>
    </row>
    <row r="240" spans="1:2">
      <c r="A240" s="88" t="s">
        <v>7628</v>
      </c>
      <c r="B240" s="88" t="s">
        <v>7808</v>
      </c>
    </row>
    <row r="241" spans="1:2">
      <c r="B241" s="93" t="s">
        <v>7809</v>
      </c>
    </row>
    <row r="242" spans="1:2">
      <c r="A242" s="88" t="s">
        <v>87</v>
      </c>
      <c r="B242" s="88" t="s">
        <v>7810</v>
      </c>
    </row>
    <row r="243" spans="1:2">
      <c r="A243" s="88" t="s">
        <v>7628</v>
      </c>
      <c r="B243" s="88" t="s">
        <v>7811</v>
      </c>
    </row>
    <row r="244" spans="1:2">
      <c r="B244" s="93" t="s">
        <v>7812</v>
      </c>
    </row>
    <row r="245" spans="1:2">
      <c r="A245" s="88" t="s">
        <v>7721</v>
      </c>
      <c r="B245" s="88" t="s">
        <v>7814</v>
      </c>
    </row>
    <row r="246" spans="1:2">
      <c r="A246" s="88" t="s">
        <v>87</v>
      </c>
      <c r="B246" s="88" t="s">
        <v>7813</v>
      </c>
    </row>
    <row r="247" spans="1:2">
      <c r="A247" s="88" t="s">
        <v>7609</v>
      </c>
      <c r="B247" s="88" t="s">
        <v>7815</v>
      </c>
    </row>
    <row r="248" spans="1:2">
      <c r="B248" s="93" t="s">
        <v>7816</v>
      </c>
    </row>
    <row r="249" spans="1:2">
      <c r="A249" s="88" t="s">
        <v>87</v>
      </c>
      <c r="B249" s="88" t="s">
        <v>7817</v>
      </c>
    </row>
    <row r="250" spans="1:2">
      <c r="A250" s="88" t="s">
        <v>7628</v>
      </c>
      <c r="B250" s="88" t="s">
        <v>7818</v>
      </c>
    </row>
    <row r="251" spans="1:2">
      <c r="A251" s="88" t="s">
        <v>87</v>
      </c>
      <c r="B251" s="88" t="s">
        <v>7819</v>
      </c>
    </row>
    <row r="253" spans="1:2">
      <c r="B253" s="93" t="s">
        <v>7820</v>
      </c>
    </row>
    <row r="254" spans="1:2">
      <c r="A254" s="88" t="s">
        <v>7821</v>
      </c>
      <c r="B254" s="88" t="s">
        <v>7822</v>
      </c>
    </row>
    <row r="255" spans="1:2">
      <c r="A255" s="88" t="s">
        <v>84</v>
      </c>
      <c r="B255" s="88" t="s">
        <v>7823</v>
      </c>
    </row>
    <row r="256" spans="1:2">
      <c r="A256" s="88" t="s">
        <v>84</v>
      </c>
      <c r="B256" s="88" t="s">
        <v>7824</v>
      </c>
    </row>
    <row r="257" spans="1:2">
      <c r="A257" s="88" t="s">
        <v>7821</v>
      </c>
      <c r="B257" s="88" t="s">
        <v>7825</v>
      </c>
    </row>
    <row r="258" spans="1:2">
      <c r="A258" s="88" t="s">
        <v>7821</v>
      </c>
      <c r="B258" s="88" t="s">
        <v>7826</v>
      </c>
    </row>
    <row r="259" spans="1:2">
      <c r="A259" s="88" t="s">
        <v>7827</v>
      </c>
      <c r="B259" s="88" t="s">
        <v>7828</v>
      </c>
    </row>
    <row r="260" spans="1:2">
      <c r="A260" s="88" t="s">
        <v>137</v>
      </c>
      <c r="B260" s="88" t="s">
        <v>7829</v>
      </c>
    </row>
    <row r="261" spans="1:2">
      <c r="A261" s="88" t="s">
        <v>137</v>
      </c>
      <c r="B261" s="88" t="s">
        <v>7830</v>
      </c>
    </row>
    <row r="262" spans="1:2">
      <c r="A262" s="88" t="s">
        <v>7609</v>
      </c>
      <c r="B262" s="88" t="s">
        <v>7831</v>
      </c>
    </row>
    <row r="263" spans="1:2">
      <c r="A263" s="88" t="s">
        <v>84</v>
      </c>
      <c r="B263" s="88" t="s">
        <v>7832</v>
      </c>
    </row>
    <row r="264" spans="1:2">
      <c r="A264" s="88" t="s">
        <v>87</v>
      </c>
      <c r="B264" s="88" t="s">
        <v>7833</v>
      </c>
    </row>
    <row r="265" spans="1:2">
      <c r="A265" s="88" t="s">
        <v>134</v>
      </c>
      <c r="B265" s="88" t="s">
        <v>7834</v>
      </c>
    </row>
    <row r="266" spans="1:2">
      <c r="A266" s="88" t="s">
        <v>134</v>
      </c>
      <c r="B266" s="88" t="s">
        <v>7835</v>
      </c>
    </row>
    <row r="267" spans="1:2">
      <c r="A267" s="88" t="s">
        <v>134</v>
      </c>
      <c r="B267" s="88" t="s">
        <v>7836</v>
      </c>
    </row>
    <row r="268" spans="1:2">
      <c r="A268" s="88" t="s">
        <v>84</v>
      </c>
      <c r="B268" s="88" t="s">
        <v>7837</v>
      </c>
    </row>
    <row r="269" spans="1:2">
      <c r="A269" s="88" t="s">
        <v>7668</v>
      </c>
      <c r="B269" s="88" t="s">
        <v>7838</v>
      </c>
    </row>
    <row r="270" spans="1:2">
      <c r="B270" s="93" t="s">
        <v>7839</v>
      </c>
    </row>
    <row r="271" spans="1:2">
      <c r="A271" s="88" t="s">
        <v>84</v>
      </c>
      <c r="B271" s="88" t="s">
        <v>7840</v>
      </c>
    </row>
    <row r="272" spans="1:2">
      <c r="A272" s="88" t="s">
        <v>134</v>
      </c>
      <c r="B272" s="88" t="s">
        <v>7841</v>
      </c>
    </row>
    <row r="273" spans="1:2">
      <c r="A273" s="88" t="s">
        <v>84</v>
      </c>
      <c r="B273" s="88" t="s">
        <v>7842</v>
      </c>
    </row>
    <row r="274" spans="1:2">
      <c r="A274" s="88" t="s">
        <v>7609</v>
      </c>
      <c r="B274" s="88" t="s">
        <v>7843</v>
      </c>
    </row>
    <row r="275" spans="1:2">
      <c r="B275" s="93" t="s">
        <v>7844</v>
      </c>
    </row>
    <row r="276" spans="1:2">
      <c r="A276" s="88" t="s">
        <v>7628</v>
      </c>
      <c r="B276" s="88" t="s">
        <v>7845</v>
      </c>
    </row>
    <row r="277" spans="1:2">
      <c r="A277" s="88" t="s">
        <v>87</v>
      </c>
      <c r="B277" s="88" t="s">
        <v>7846</v>
      </c>
    </row>
    <row r="278" spans="1:2">
      <c r="A278" s="88" t="s">
        <v>87</v>
      </c>
      <c r="B278" s="88" t="s">
        <v>7837</v>
      </c>
    </row>
    <row r="279" spans="1:2">
      <c r="A279" s="88" t="s">
        <v>241</v>
      </c>
      <c r="B279" s="88" t="s">
        <v>7847</v>
      </c>
    </row>
    <row r="280" spans="1:2">
      <c r="A280" s="88" t="s">
        <v>87</v>
      </c>
      <c r="B280" s="88" t="s">
        <v>7848</v>
      </c>
    </row>
    <row r="281" spans="1:2">
      <c r="A281" s="88" t="s">
        <v>241</v>
      </c>
      <c r="B281" s="88" t="s">
        <v>7849</v>
      </c>
    </row>
    <row r="282" spans="1:2">
      <c r="A282" s="88" t="s">
        <v>7609</v>
      </c>
      <c r="B282" s="88" t="s">
        <v>7850</v>
      </c>
    </row>
    <row r="283" spans="1:2">
      <c r="B283" s="88" t="s">
        <v>7851</v>
      </c>
    </row>
    <row r="284" spans="1:2">
      <c r="A284" s="88" t="s">
        <v>84</v>
      </c>
      <c r="B284" s="88" t="s">
        <v>7852</v>
      </c>
    </row>
    <row r="285" spans="1:2">
      <c r="A285" s="88" t="s">
        <v>84</v>
      </c>
      <c r="B285" s="88" t="s">
        <v>7853</v>
      </c>
    </row>
    <row r="286" spans="1:2">
      <c r="A286" s="88" t="s">
        <v>241</v>
      </c>
      <c r="B286" s="88" t="s">
        <v>7854</v>
      </c>
    </row>
    <row r="287" spans="1:2">
      <c r="A287" s="88" t="s">
        <v>241</v>
      </c>
      <c r="B287" s="88" t="s">
        <v>7855</v>
      </c>
    </row>
    <row r="288" spans="1:2">
      <c r="B288" s="93" t="s">
        <v>7856</v>
      </c>
    </row>
    <row r="289" spans="1:2">
      <c r="A289" s="88" t="s">
        <v>87</v>
      </c>
      <c r="B289" s="88" t="s">
        <v>7857</v>
      </c>
    </row>
    <row r="290" spans="1:2">
      <c r="B290" s="93" t="s">
        <v>7859</v>
      </c>
    </row>
    <row r="291" spans="1:2">
      <c r="A291" s="88" t="s">
        <v>7827</v>
      </c>
      <c r="B291" s="88" t="s">
        <v>7858</v>
      </c>
    </row>
  </sheetData>
  <mergeCells count="2">
    <mergeCell ref="C7:C8"/>
    <mergeCell ref="D17:E17"/>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
  <sheetViews>
    <sheetView workbookViewId="0">
      <selection activeCell="K28" sqref="K28"/>
    </sheetView>
  </sheetViews>
  <sheetFormatPr defaultColWidth="11.07421875" defaultRowHeight="12.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D85C6"/>
    <outlinePr summaryBelow="0" summaryRight="0"/>
  </sheetPr>
  <dimension ref="A1:H485"/>
  <sheetViews>
    <sheetView topLeftCell="D397" workbookViewId="0">
      <selection activeCell="D400" sqref="D400"/>
    </sheetView>
  </sheetViews>
  <sheetFormatPr defaultColWidth="14.4609375" defaultRowHeight="15.75" customHeight="1"/>
  <cols>
    <col min="1" max="1" width="6.53515625" customWidth="1"/>
    <col min="3" max="3" width="45.4609375" customWidth="1"/>
    <col min="4" max="4" width="74.3046875" customWidth="1"/>
    <col min="5" max="5" width="33.84375" customWidth="1"/>
    <col min="6" max="7" width="29" customWidth="1"/>
    <col min="8" max="8" width="4.84375" customWidth="1"/>
  </cols>
  <sheetData>
    <row r="1" spans="1:8" ht="12.45">
      <c r="A1" s="10"/>
      <c r="B1" s="11" t="s">
        <v>252</v>
      </c>
      <c r="C1" s="12" t="s">
        <v>253</v>
      </c>
      <c r="D1" s="12" t="s">
        <v>254</v>
      </c>
      <c r="E1" s="10" t="s">
        <v>255</v>
      </c>
      <c r="F1" s="13" t="s">
        <v>6</v>
      </c>
      <c r="G1" s="10" t="s">
        <v>256</v>
      </c>
      <c r="H1" s="10" t="s">
        <v>257</v>
      </c>
    </row>
    <row r="2" spans="1:8" ht="24.9">
      <c r="A2" s="14" t="s">
        <v>626</v>
      </c>
      <c r="B2" s="1" t="s">
        <v>627</v>
      </c>
      <c r="C2" s="15" t="s">
        <v>628</v>
      </c>
      <c r="D2" s="16" t="s">
        <v>629</v>
      </c>
      <c r="E2" s="14" t="s">
        <v>630</v>
      </c>
      <c r="F2" s="17"/>
      <c r="G2" s="17" t="e">
        <f t="shared" ref="G2:G418" ca="1" si="0">preview(COLUMN(D2), ROW(D2), D2)</f>
        <v>#NAME?</v>
      </c>
      <c r="H2" s="17"/>
    </row>
    <row r="3" spans="1:8" ht="24.9">
      <c r="A3" s="14" t="s">
        <v>631</v>
      </c>
      <c r="B3" s="1" t="s">
        <v>632</v>
      </c>
      <c r="C3" s="15" t="s">
        <v>633</v>
      </c>
      <c r="D3" s="104" t="s">
        <v>8154</v>
      </c>
      <c r="E3" s="14" t="s">
        <v>634</v>
      </c>
      <c r="F3" s="17"/>
      <c r="G3" s="17" t="e">
        <f t="shared" ca="1" si="0"/>
        <v>#NAME?</v>
      </c>
      <c r="H3" s="14" t="s">
        <v>82</v>
      </c>
    </row>
    <row r="4" spans="1:8" ht="161.6">
      <c r="A4" s="14" t="s">
        <v>635</v>
      </c>
      <c r="B4" s="1" t="s">
        <v>636</v>
      </c>
      <c r="C4" s="15" t="s">
        <v>637</v>
      </c>
      <c r="D4" s="16" t="s">
        <v>638</v>
      </c>
      <c r="E4" s="17"/>
      <c r="F4" s="17"/>
      <c r="G4" s="17" t="e">
        <f t="shared" ca="1" si="0"/>
        <v>#NAME?</v>
      </c>
      <c r="H4" s="14" t="s">
        <v>82</v>
      </c>
    </row>
    <row r="5" spans="1:8" ht="24.9">
      <c r="A5" s="14" t="s">
        <v>639</v>
      </c>
      <c r="B5" s="1" t="s">
        <v>640</v>
      </c>
      <c r="C5" s="15" t="s">
        <v>641</v>
      </c>
      <c r="D5" s="16" t="s">
        <v>642</v>
      </c>
      <c r="E5" s="17"/>
      <c r="F5" s="17"/>
      <c r="G5" s="17" t="e">
        <f t="shared" ca="1" si="0"/>
        <v>#NAME?</v>
      </c>
      <c r="H5" s="17"/>
    </row>
    <row r="6" spans="1:8" ht="24.9">
      <c r="A6" s="14" t="s">
        <v>643</v>
      </c>
      <c r="B6" s="1" t="s">
        <v>644</v>
      </c>
      <c r="C6" s="15" t="s">
        <v>645</v>
      </c>
      <c r="D6" s="16" t="s">
        <v>646</v>
      </c>
      <c r="E6" s="17"/>
      <c r="F6" s="17"/>
      <c r="G6" s="17" t="e">
        <f t="shared" ca="1" si="0"/>
        <v>#NAME?</v>
      </c>
      <c r="H6" s="17"/>
    </row>
    <row r="7" spans="1:8" ht="12.45">
      <c r="A7" s="14" t="s">
        <v>647</v>
      </c>
      <c r="B7" s="1" t="s">
        <v>648</v>
      </c>
      <c r="C7" s="15" t="s">
        <v>649</v>
      </c>
      <c r="D7" s="16" t="s">
        <v>650</v>
      </c>
      <c r="E7" s="17"/>
      <c r="F7" s="17"/>
      <c r="G7" s="17" t="e">
        <f t="shared" ca="1" si="0"/>
        <v>#NAME?</v>
      </c>
      <c r="H7" s="17"/>
    </row>
    <row r="8" spans="1:8" ht="12.45">
      <c r="A8" s="14" t="s">
        <v>651</v>
      </c>
      <c r="B8" s="1" t="s">
        <v>652</v>
      </c>
      <c r="C8" s="15" t="s">
        <v>653</v>
      </c>
      <c r="D8" s="16" t="s">
        <v>654</v>
      </c>
      <c r="E8" s="17"/>
      <c r="F8" s="17"/>
      <c r="G8" s="17" t="e">
        <f t="shared" ca="1" si="0"/>
        <v>#NAME?</v>
      </c>
      <c r="H8" s="17"/>
    </row>
    <row r="9" spans="1:8" ht="24.9">
      <c r="A9" s="14" t="s">
        <v>655</v>
      </c>
      <c r="B9" s="1" t="s">
        <v>656</v>
      </c>
      <c r="C9" s="15" t="s">
        <v>657</v>
      </c>
      <c r="D9" s="16" t="s">
        <v>658</v>
      </c>
      <c r="E9" s="17"/>
      <c r="F9" s="17"/>
      <c r="G9" s="17" t="e">
        <f t="shared" ca="1" si="0"/>
        <v>#NAME?</v>
      </c>
      <c r="H9" s="17"/>
    </row>
    <row r="10" spans="1:8" ht="24.9">
      <c r="A10" s="14" t="s">
        <v>659</v>
      </c>
      <c r="B10" s="1" t="s">
        <v>660</v>
      </c>
      <c r="C10" s="15" t="s">
        <v>661</v>
      </c>
      <c r="D10" s="16" t="s">
        <v>662</v>
      </c>
      <c r="E10" s="17"/>
      <c r="F10" s="17"/>
      <c r="G10" s="17" t="e">
        <f t="shared" ca="1" si="0"/>
        <v>#NAME?</v>
      </c>
      <c r="H10" s="14" t="s">
        <v>82</v>
      </c>
    </row>
    <row r="11" spans="1:8" ht="24.9">
      <c r="A11" s="14" t="s">
        <v>663</v>
      </c>
      <c r="B11" s="1" t="s">
        <v>664</v>
      </c>
      <c r="C11" s="15" t="s">
        <v>665</v>
      </c>
      <c r="D11" s="104" t="s">
        <v>8103</v>
      </c>
      <c r="E11" s="14" t="s">
        <v>666</v>
      </c>
      <c r="F11" s="17"/>
      <c r="G11" s="17" t="e">
        <f t="shared" ca="1" si="0"/>
        <v>#NAME?</v>
      </c>
      <c r="H11" s="17"/>
    </row>
    <row r="12" spans="1:8" ht="12.45">
      <c r="A12" s="14" t="s">
        <v>667</v>
      </c>
      <c r="B12" s="1" t="s">
        <v>668</v>
      </c>
      <c r="C12" s="15" t="s">
        <v>669</v>
      </c>
      <c r="D12" s="16" t="s">
        <v>670</v>
      </c>
      <c r="E12" s="14" t="s">
        <v>671</v>
      </c>
      <c r="F12" s="17"/>
      <c r="G12" s="17" t="e">
        <f t="shared" ca="1" si="0"/>
        <v>#NAME?</v>
      </c>
      <c r="H12" s="17"/>
    </row>
    <row r="13" spans="1:8" ht="24.9">
      <c r="A13" s="14" t="s">
        <v>672</v>
      </c>
      <c r="B13" s="1" t="s">
        <v>673</v>
      </c>
      <c r="C13" s="15" t="s">
        <v>674</v>
      </c>
      <c r="D13" s="16" t="s">
        <v>675</v>
      </c>
      <c r="E13" s="14" t="s">
        <v>676</v>
      </c>
      <c r="F13" s="17"/>
      <c r="G13" s="17" t="e">
        <f t="shared" ca="1" si="0"/>
        <v>#NAME?</v>
      </c>
      <c r="H13" s="17"/>
    </row>
    <row r="14" spans="1:8" ht="195.75" customHeight="1">
      <c r="A14" s="14" t="s">
        <v>677</v>
      </c>
      <c r="B14" s="1" t="s">
        <v>678</v>
      </c>
      <c r="C14" s="15" t="s">
        <v>679</v>
      </c>
      <c r="D14" s="17" t="s">
        <v>8155</v>
      </c>
      <c r="E14" s="14" t="s">
        <v>680</v>
      </c>
      <c r="F14" s="17"/>
      <c r="G14" s="17" t="e">
        <f t="shared" ca="1" si="0"/>
        <v>#NAME?</v>
      </c>
      <c r="H14" s="17"/>
    </row>
    <row r="15" spans="1:8" ht="62.15">
      <c r="A15" s="14" t="s">
        <v>681</v>
      </c>
      <c r="B15" s="1" t="s">
        <v>682</v>
      </c>
      <c r="C15" s="15" t="s">
        <v>683</v>
      </c>
      <c r="D15" s="16" t="s">
        <v>684</v>
      </c>
      <c r="E15" s="14" t="s">
        <v>685</v>
      </c>
      <c r="F15" s="17"/>
      <c r="G15" s="17" t="e">
        <f t="shared" ca="1" si="0"/>
        <v>#NAME?</v>
      </c>
      <c r="H15" s="14" t="s">
        <v>82</v>
      </c>
    </row>
    <row r="16" spans="1:8" ht="24.9">
      <c r="A16" s="14" t="s">
        <v>686</v>
      </c>
      <c r="B16" s="1" t="s">
        <v>687</v>
      </c>
      <c r="C16" s="15" t="s">
        <v>688</v>
      </c>
      <c r="D16" s="16" t="s">
        <v>689</v>
      </c>
      <c r="E16" s="17"/>
      <c r="F16" s="17"/>
      <c r="G16" s="17" t="e">
        <f t="shared" ca="1" si="0"/>
        <v>#NAME?</v>
      </c>
      <c r="H16" s="17"/>
    </row>
    <row r="17" spans="1:8" ht="24.9">
      <c r="A17" s="14" t="s">
        <v>690</v>
      </c>
      <c r="B17" s="1" t="s">
        <v>691</v>
      </c>
      <c r="C17" s="15" t="s">
        <v>692</v>
      </c>
      <c r="D17" s="16" t="s">
        <v>693</v>
      </c>
      <c r="E17" s="14" t="s">
        <v>694</v>
      </c>
      <c r="F17" s="17"/>
      <c r="G17" s="17" t="e">
        <f t="shared" ca="1" si="0"/>
        <v>#NAME?</v>
      </c>
      <c r="H17" s="17"/>
    </row>
    <row r="18" spans="1:8" ht="49.75">
      <c r="A18" s="14" t="s">
        <v>695</v>
      </c>
      <c r="B18" s="1" t="s">
        <v>696</v>
      </c>
      <c r="C18" s="15" t="s">
        <v>697</v>
      </c>
      <c r="D18" s="16" t="s">
        <v>698</v>
      </c>
      <c r="E18" s="14" t="s">
        <v>699</v>
      </c>
      <c r="F18" s="17"/>
      <c r="G18" s="17" t="e">
        <f t="shared" ca="1" si="0"/>
        <v>#NAME?</v>
      </c>
      <c r="H18" s="17"/>
    </row>
    <row r="19" spans="1:8" ht="24.9">
      <c r="A19" s="14" t="s">
        <v>700</v>
      </c>
      <c r="B19" s="1" t="s">
        <v>701</v>
      </c>
      <c r="C19" s="15" t="s">
        <v>702</v>
      </c>
      <c r="D19" s="16" t="s">
        <v>703</v>
      </c>
      <c r="E19" s="17"/>
      <c r="F19" s="17"/>
      <c r="G19" s="17" t="e">
        <f t="shared" ca="1" si="0"/>
        <v>#NAME?</v>
      </c>
      <c r="H19" s="17"/>
    </row>
    <row r="20" spans="1:8" ht="37.299999999999997">
      <c r="A20" s="14" t="s">
        <v>704</v>
      </c>
      <c r="B20" s="1" t="s">
        <v>705</v>
      </c>
      <c r="C20" s="15" t="s">
        <v>706</v>
      </c>
      <c r="D20" s="16" t="s">
        <v>707</v>
      </c>
      <c r="E20" s="17"/>
      <c r="F20" s="17"/>
      <c r="G20" s="17" t="e">
        <f t="shared" ca="1" si="0"/>
        <v>#NAME?</v>
      </c>
      <c r="H20" s="17"/>
    </row>
    <row r="21" spans="1:8" ht="24.9">
      <c r="A21" s="14" t="s">
        <v>708</v>
      </c>
      <c r="B21" s="1" t="s">
        <v>709</v>
      </c>
      <c r="C21" s="15" t="s">
        <v>710</v>
      </c>
      <c r="D21" s="16" t="s">
        <v>711</v>
      </c>
      <c r="E21" s="14" t="s">
        <v>712</v>
      </c>
      <c r="F21" s="17"/>
      <c r="G21" s="17" t="e">
        <f t="shared" ca="1" si="0"/>
        <v>#NAME?</v>
      </c>
      <c r="H21" s="17"/>
    </row>
    <row r="22" spans="1:8" ht="24.9">
      <c r="A22" s="14" t="s">
        <v>713</v>
      </c>
      <c r="B22" s="1" t="s">
        <v>714</v>
      </c>
      <c r="C22" s="15" t="s">
        <v>715</v>
      </c>
      <c r="D22" s="16" t="s">
        <v>716</v>
      </c>
      <c r="E22" s="14" t="s">
        <v>717</v>
      </c>
      <c r="F22" s="17"/>
      <c r="G22" s="17" t="e">
        <f t="shared" ca="1" si="0"/>
        <v>#NAME?</v>
      </c>
      <c r="H22" s="17"/>
    </row>
    <row r="23" spans="1:8" ht="24.9">
      <c r="A23" s="14" t="s">
        <v>718</v>
      </c>
      <c r="B23" s="1" t="s">
        <v>719</v>
      </c>
      <c r="C23" s="15" t="s">
        <v>720</v>
      </c>
      <c r="D23" s="104" t="s">
        <v>8156</v>
      </c>
      <c r="E23" s="14" t="s">
        <v>721</v>
      </c>
      <c r="F23" s="17"/>
      <c r="G23" s="17" t="e">
        <f t="shared" ca="1" si="0"/>
        <v>#NAME?</v>
      </c>
      <c r="H23" s="17"/>
    </row>
    <row r="24" spans="1:8" ht="24.9">
      <c r="A24" s="14" t="s">
        <v>722</v>
      </c>
      <c r="B24" s="1" t="s">
        <v>723</v>
      </c>
      <c r="C24" s="15" t="s">
        <v>724</v>
      </c>
      <c r="D24" s="16" t="s">
        <v>725</v>
      </c>
      <c r="E24" s="14" t="s">
        <v>726</v>
      </c>
      <c r="F24" s="17"/>
      <c r="G24" s="17" t="e">
        <f t="shared" ca="1" si="0"/>
        <v>#NAME?</v>
      </c>
      <c r="H24" s="17"/>
    </row>
    <row r="25" spans="1:8" ht="24.9">
      <c r="A25" s="14" t="s">
        <v>727</v>
      </c>
      <c r="B25" s="1" t="s">
        <v>728</v>
      </c>
      <c r="C25" s="15" t="s">
        <v>729</v>
      </c>
      <c r="D25" s="16" t="s">
        <v>730</v>
      </c>
      <c r="E25" s="17"/>
      <c r="F25" s="17"/>
      <c r="G25" s="17" t="e">
        <f t="shared" ca="1" si="0"/>
        <v>#NAME?</v>
      </c>
      <c r="H25" s="17"/>
    </row>
    <row r="26" spans="1:8" ht="62.15">
      <c r="A26" s="14" t="s">
        <v>731</v>
      </c>
      <c r="B26" s="1" t="s">
        <v>732</v>
      </c>
      <c r="C26" s="15" t="s">
        <v>733</v>
      </c>
      <c r="D26" s="16" t="s">
        <v>734</v>
      </c>
      <c r="E26" s="14" t="s">
        <v>735</v>
      </c>
      <c r="F26" s="17"/>
      <c r="G26" s="17" t="e">
        <f t="shared" ca="1" si="0"/>
        <v>#NAME?</v>
      </c>
      <c r="H26" s="17"/>
    </row>
    <row r="27" spans="1:8" ht="24.9">
      <c r="A27" s="14" t="s">
        <v>736</v>
      </c>
      <c r="B27" s="1" t="s">
        <v>737</v>
      </c>
      <c r="C27" s="15" t="s">
        <v>738</v>
      </c>
      <c r="D27" s="16" t="s">
        <v>739</v>
      </c>
      <c r="E27" s="14" t="s">
        <v>740</v>
      </c>
      <c r="F27" s="17"/>
      <c r="G27" s="17" t="e">
        <f t="shared" ca="1" si="0"/>
        <v>#NAME?</v>
      </c>
      <c r="H27" s="17"/>
    </row>
    <row r="28" spans="1:8" ht="24.9">
      <c r="A28" s="14" t="s">
        <v>741</v>
      </c>
      <c r="B28" s="1" t="s">
        <v>742</v>
      </c>
      <c r="C28" s="15" t="s">
        <v>743</v>
      </c>
      <c r="D28" s="16" t="s">
        <v>744</v>
      </c>
      <c r="E28" s="14" t="s">
        <v>745</v>
      </c>
      <c r="F28" s="17"/>
      <c r="G28" s="17" t="e">
        <f t="shared" ca="1" si="0"/>
        <v>#NAME?</v>
      </c>
      <c r="H28" s="17"/>
    </row>
    <row r="29" spans="1:8" ht="62.15">
      <c r="A29" s="14" t="s">
        <v>746</v>
      </c>
      <c r="B29" s="1" t="s">
        <v>747</v>
      </c>
      <c r="C29" s="15" t="s">
        <v>748</v>
      </c>
      <c r="D29" s="98" t="s">
        <v>8072</v>
      </c>
      <c r="E29" s="14" t="s">
        <v>749</v>
      </c>
      <c r="F29" s="17"/>
      <c r="G29" s="17" t="e">
        <f t="shared" ca="1" si="0"/>
        <v>#NAME?</v>
      </c>
      <c r="H29" s="14" t="s">
        <v>85</v>
      </c>
    </row>
    <row r="30" spans="1:8" ht="12.45">
      <c r="A30" s="14" t="s">
        <v>750</v>
      </c>
      <c r="B30" s="1" t="s">
        <v>751</v>
      </c>
      <c r="C30" s="15" t="s">
        <v>752</v>
      </c>
      <c r="D30" s="16" t="s">
        <v>753</v>
      </c>
      <c r="E30" s="17"/>
      <c r="F30" s="17"/>
      <c r="G30" s="17" t="e">
        <f t="shared" ca="1" si="0"/>
        <v>#NAME?</v>
      </c>
      <c r="H30" s="17"/>
    </row>
    <row r="31" spans="1:8" ht="24.9">
      <c r="A31" s="14" t="s">
        <v>754</v>
      </c>
      <c r="B31" s="1" t="s">
        <v>755</v>
      </c>
      <c r="C31" s="15" t="s">
        <v>756</v>
      </c>
      <c r="D31" s="16" t="s">
        <v>757</v>
      </c>
      <c r="E31" s="17"/>
      <c r="F31" s="17"/>
      <c r="G31" s="17" t="e">
        <f t="shared" ca="1" si="0"/>
        <v>#NAME?</v>
      </c>
      <c r="H31" s="17"/>
    </row>
    <row r="32" spans="1:8" ht="24.9">
      <c r="A32" s="14" t="s">
        <v>758</v>
      </c>
      <c r="B32" s="1" t="s">
        <v>759</v>
      </c>
      <c r="C32" s="15" t="s">
        <v>760</v>
      </c>
      <c r="D32" s="16" t="s">
        <v>761</v>
      </c>
      <c r="E32" s="17"/>
      <c r="F32" s="17"/>
      <c r="G32" s="17" t="e">
        <f t="shared" ca="1" si="0"/>
        <v>#NAME?</v>
      </c>
      <c r="H32" s="17"/>
    </row>
    <row r="33" spans="1:8" ht="12.45">
      <c r="A33" s="14" t="s">
        <v>762</v>
      </c>
      <c r="B33" s="1" t="s">
        <v>763</v>
      </c>
      <c r="C33" s="15" t="s">
        <v>764</v>
      </c>
      <c r="D33" s="16" t="s">
        <v>765</v>
      </c>
      <c r="E33" s="17"/>
      <c r="F33" s="17"/>
      <c r="G33" s="17" t="e">
        <f t="shared" ca="1" si="0"/>
        <v>#NAME?</v>
      </c>
      <c r="H33" s="17"/>
    </row>
    <row r="34" spans="1:8" ht="24.9">
      <c r="A34" s="14" t="s">
        <v>766</v>
      </c>
      <c r="B34" s="1" t="s">
        <v>767</v>
      </c>
      <c r="C34" s="15" t="s">
        <v>768</v>
      </c>
      <c r="D34" s="16" t="s">
        <v>769</v>
      </c>
      <c r="E34" s="17"/>
      <c r="F34" s="17"/>
      <c r="G34" s="17" t="e">
        <f t="shared" ca="1" si="0"/>
        <v>#NAME?</v>
      </c>
      <c r="H34" s="17"/>
    </row>
    <row r="35" spans="1:8" ht="12.45">
      <c r="A35" s="14" t="s">
        <v>770</v>
      </c>
      <c r="B35" s="1" t="s">
        <v>771</v>
      </c>
      <c r="C35" s="15" t="s">
        <v>772</v>
      </c>
      <c r="D35" s="16" t="s">
        <v>773</v>
      </c>
      <c r="E35" s="14" t="s">
        <v>774</v>
      </c>
      <c r="F35" s="17"/>
      <c r="G35" s="17" t="e">
        <f t="shared" ca="1" si="0"/>
        <v>#NAME?</v>
      </c>
      <c r="H35" s="17"/>
    </row>
    <row r="36" spans="1:8" ht="12.45">
      <c r="A36" s="14" t="s">
        <v>775</v>
      </c>
      <c r="B36" s="1" t="s">
        <v>776</v>
      </c>
      <c r="C36" s="15" t="s">
        <v>777</v>
      </c>
      <c r="D36" s="16" t="s">
        <v>778</v>
      </c>
      <c r="E36" s="14" t="s">
        <v>779</v>
      </c>
      <c r="F36" s="17"/>
      <c r="G36" s="17" t="e">
        <f t="shared" ca="1" si="0"/>
        <v>#NAME?</v>
      </c>
      <c r="H36" s="17"/>
    </row>
    <row r="37" spans="1:8" ht="12.45">
      <c r="A37" s="14" t="s">
        <v>780</v>
      </c>
      <c r="B37" s="1" t="s">
        <v>781</v>
      </c>
      <c r="C37" s="15" t="s">
        <v>782</v>
      </c>
      <c r="D37" s="98" t="s">
        <v>783</v>
      </c>
      <c r="E37" s="14" t="s">
        <v>784</v>
      </c>
      <c r="F37" s="17"/>
      <c r="G37" s="17" t="e">
        <f t="shared" ca="1" si="0"/>
        <v>#NAME?</v>
      </c>
      <c r="H37" s="17"/>
    </row>
    <row r="38" spans="1:8" ht="12.45">
      <c r="A38" s="14" t="s">
        <v>785</v>
      </c>
      <c r="B38" s="1" t="s">
        <v>786</v>
      </c>
      <c r="C38" s="15" t="s">
        <v>787</v>
      </c>
      <c r="D38" s="16" t="s">
        <v>788</v>
      </c>
      <c r="E38" s="14" t="s">
        <v>789</v>
      </c>
      <c r="F38" s="17"/>
      <c r="G38" s="17" t="e">
        <f t="shared" ca="1" si="0"/>
        <v>#NAME?</v>
      </c>
      <c r="H38" s="17"/>
    </row>
    <row r="39" spans="1:8" ht="285.89999999999998">
      <c r="A39" s="14" t="s">
        <v>790</v>
      </c>
      <c r="B39" s="1" t="s">
        <v>791</v>
      </c>
      <c r="C39" s="15" t="s">
        <v>792</v>
      </c>
      <c r="D39" s="17" t="s">
        <v>8203</v>
      </c>
      <c r="E39" s="14" t="s">
        <v>793</v>
      </c>
      <c r="F39" s="17"/>
      <c r="G39" s="17" t="e">
        <f t="shared" ca="1" si="0"/>
        <v>#NAME?</v>
      </c>
      <c r="H39" s="17"/>
    </row>
    <row r="40" spans="1:8" ht="285.89999999999998">
      <c r="A40" s="22"/>
      <c r="B40" s="19" t="s">
        <v>794</v>
      </c>
      <c r="C40" s="20" t="s">
        <v>792</v>
      </c>
      <c r="D40" s="21" t="s">
        <v>795</v>
      </c>
      <c r="E40" s="18" t="s">
        <v>91</v>
      </c>
      <c r="F40" s="22"/>
      <c r="G40" s="17" t="e">
        <f t="shared" ca="1" si="0"/>
        <v>#NAME?</v>
      </c>
      <c r="H40" s="18" t="s">
        <v>91</v>
      </c>
    </row>
    <row r="41" spans="1:8" ht="285.89999999999998">
      <c r="A41" s="22"/>
      <c r="B41" s="19" t="s">
        <v>796</v>
      </c>
      <c r="C41" s="20" t="s">
        <v>792</v>
      </c>
      <c r="D41" s="21" t="s">
        <v>795</v>
      </c>
      <c r="E41" s="18" t="s">
        <v>91</v>
      </c>
      <c r="F41" s="22"/>
      <c r="G41" s="17" t="e">
        <f t="shared" ca="1" si="0"/>
        <v>#NAME?</v>
      </c>
      <c r="H41" s="18" t="s">
        <v>91</v>
      </c>
    </row>
    <row r="42" spans="1:8" ht="24.9">
      <c r="A42" s="14" t="s">
        <v>797</v>
      </c>
      <c r="B42" s="1" t="s">
        <v>798</v>
      </c>
      <c r="C42" s="15" t="s">
        <v>799</v>
      </c>
      <c r="D42" s="16" t="s">
        <v>800</v>
      </c>
      <c r="E42" s="17"/>
      <c r="F42" s="17"/>
      <c r="G42" s="17" t="e">
        <f t="shared" ca="1" si="0"/>
        <v>#NAME?</v>
      </c>
      <c r="H42" s="14" t="s">
        <v>82</v>
      </c>
    </row>
    <row r="43" spans="1:8" ht="74.599999999999994">
      <c r="A43" s="14" t="s">
        <v>801</v>
      </c>
      <c r="B43" s="1" t="s">
        <v>802</v>
      </c>
      <c r="C43" s="15" t="s">
        <v>803</v>
      </c>
      <c r="D43" s="98" t="s">
        <v>7864</v>
      </c>
      <c r="E43" s="14" t="s">
        <v>804</v>
      </c>
      <c r="F43" s="17"/>
      <c r="G43" s="17" t="e">
        <f t="shared" ca="1" si="0"/>
        <v>#NAME?</v>
      </c>
      <c r="H43" s="14" t="s">
        <v>85</v>
      </c>
    </row>
    <row r="44" spans="1:8" ht="74.599999999999994">
      <c r="A44" s="18" t="s">
        <v>801</v>
      </c>
      <c r="B44" s="19" t="s">
        <v>805</v>
      </c>
      <c r="C44" s="20" t="s">
        <v>803</v>
      </c>
      <c r="D44" s="21" t="s">
        <v>806</v>
      </c>
      <c r="E44" s="18" t="s">
        <v>91</v>
      </c>
      <c r="F44" s="22"/>
      <c r="G44" s="17" t="e">
        <f t="shared" ca="1" si="0"/>
        <v>#NAME?</v>
      </c>
      <c r="H44" s="18" t="s">
        <v>91</v>
      </c>
    </row>
    <row r="45" spans="1:8" ht="49.75">
      <c r="A45" s="14" t="s">
        <v>807</v>
      </c>
      <c r="B45" s="1" t="s">
        <v>808</v>
      </c>
      <c r="C45" s="15" t="s">
        <v>809</v>
      </c>
      <c r="D45" s="98" t="s">
        <v>8035</v>
      </c>
      <c r="E45" s="14" t="s">
        <v>810</v>
      </c>
      <c r="F45" s="17"/>
      <c r="G45" s="17" t="e">
        <f t="shared" ca="1" si="0"/>
        <v>#NAME?</v>
      </c>
      <c r="H45" s="17"/>
    </row>
    <row r="46" spans="1:8" ht="62.15">
      <c r="A46" s="14" t="s">
        <v>811</v>
      </c>
      <c r="B46" s="1" t="s">
        <v>812</v>
      </c>
      <c r="C46" s="15" t="s">
        <v>813</v>
      </c>
      <c r="D46" s="17" t="s">
        <v>8121</v>
      </c>
      <c r="E46" s="14" t="s">
        <v>814</v>
      </c>
      <c r="F46" s="17"/>
      <c r="G46" s="17" t="e">
        <f t="shared" ca="1" si="0"/>
        <v>#NAME?</v>
      </c>
      <c r="H46" s="17"/>
    </row>
    <row r="47" spans="1:8" ht="62.15">
      <c r="A47" s="14" t="s">
        <v>815</v>
      </c>
      <c r="B47" s="1" t="s">
        <v>816</v>
      </c>
      <c r="C47" s="15" t="s">
        <v>817</v>
      </c>
      <c r="D47" s="17" t="s">
        <v>8122</v>
      </c>
      <c r="E47" s="14" t="s">
        <v>818</v>
      </c>
      <c r="F47" s="17"/>
      <c r="G47" s="17" t="e">
        <f t="shared" ca="1" si="0"/>
        <v>#NAME?</v>
      </c>
      <c r="H47" s="17"/>
    </row>
    <row r="48" spans="1:8" ht="99.45">
      <c r="A48" s="14" t="s">
        <v>819</v>
      </c>
      <c r="B48" s="1" t="s">
        <v>820</v>
      </c>
      <c r="C48" s="15" t="s">
        <v>821</v>
      </c>
      <c r="D48" s="98" t="s">
        <v>8078</v>
      </c>
      <c r="E48" s="14" t="s">
        <v>822</v>
      </c>
      <c r="F48" s="17"/>
      <c r="G48" s="17" t="e">
        <f t="shared" ca="1" si="0"/>
        <v>#NAME?</v>
      </c>
      <c r="H48" s="17"/>
    </row>
    <row r="49" spans="1:8" ht="24.9">
      <c r="A49" s="14" t="s">
        <v>823</v>
      </c>
      <c r="B49" s="1" t="s">
        <v>824</v>
      </c>
      <c r="C49" s="15" t="s">
        <v>825</v>
      </c>
      <c r="D49" s="16" t="s">
        <v>826</v>
      </c>
      <c r="E49" s="17"/>
      <c r="F49" s="17"/>
      <c r="G49" s="17" t="e">
        <f t="shared" ca="1" si="0"/>
        <v>#NAME?</v>
      </c>
      <c r="H49" s="14"/>
    </row>
    <row r="50" spans="1:8" ht="24.9">
      <c r="A50" s="14" t="s">
        <v>827</v>
      </c>
      <c r="B50" s="1" t="s">
        <v>828</v>
      </c>
      <c r="C50" s="15" t="s">
        <v>829</v>
      </c>
      <c r="D50" s="16" t="s">
        <v>830</v>
      </c>
      <c r="E50" s="17"/>
      <c r="F50" s="17"/>
      <c r="G50" s="17" t="e">
        <f t="shared" ca="1" si="0"/>
        <v>#NAME?</v>
      </c>
      <c r="H50" s="17"/>
    </row>
    <row r="51" spans="1:8" ht="87">
      <c r="A51" s="14" t="s">
        <v>831</v>
      </c>
      <c r="B51" s="1" t="s">
        <v>832</v>
      </c>
      <c r="C51" s="15" t="s">
        <v>833</v>
      </c>
      <c r="D51" s="98" t="s">
        <v>8032</v>
      </c>
      <c r="E51" s="17"/>
      <c r="F51" s="17"/>
      <c r="G51" s="17" t="e">
        <f t="shared" ca="1" si="0"/>
        <v>#NAME?</v>
      </c>
      <c r="H51" s="14" t="s">
        <v>85</v>
      </c>
    </row>
    <row r="52" spans="1:8" ht="161.6">
      <c r="A52" s="14" t="s">
        <v>834</v>
      </c>
      <c r="B52" s="1" t="s">
        <v>835</v>
      </c>
      <c r="C52" s="15" t="s">
        <v>836</v>
      </c>
      <c r="D52" s="98" t="s">
        <v>8033</v>
      </c>
      <c r="E52" s="17"/>
      <c r="F52" s="17"/>
      <c r="G52" s="17" t="e">
        <f t="shared" ca="1" si="0"/>
        <v>#NAME?</v>
      </c>
      <c r="H52" s="14" t="s">
        <v>82</v>
      </c>
    </row>
    <row r="53" spans="1:8" ht="24.9">
      <c r="A53" s="14" t="s">
        <v>837</v>
      </c>
      <c r="B53" s="1" t="s">
        <v>838</v>
      </c>
      <c r="C53" s="15" t="s">
        <v>839</v>
      </c>
      <c r="D53" s="16" t="s">
        <v>840</v>
      </c>
      <c r="E53" s="17"/>
      <c r="F53" s="17"/>
      <c r="G53" s="17" t="e">
        <f t="shared" ca="1" si="0"/>
        <v>#NAME?</v>
      </c>
      <c r="H53" s="17"/>
    </row>
    <row r="54" spans="1:8" ht="111.9">
      <c r="A54" s="14" t="s">
        <v>841</v>
      </c>
      <c r="B54" s="1" t="s">
        <v>842</v>
      </c>
      <c r="C54" s="15" t="s">
        <v>843</v>
      </c>
      <c r="D54" s="98" t="s">
        <v>8038</v>
      </c>
      <c r="E54" s="17"/>
      <c r="F54" s="17"/>
      <c r="G54" s="17" t="e">
        <f t="shared" ca="1" si="0"/>
        <v>#NAME?</v>
      </c>
      <c r="H54" s="14" t="s">
        <v>85</v>
      </c>
    </row>
    <row r="55" spans="1:8" ht="74.599999999999994">
      <c r="A55" s="14" t="s">
        <v>844</v>
      </c>
      <c r="B55" s="1" t="s">
        <v>845</v>
      </c>
      <c r="C55" s="15" t="s">
        <v>846</v>
      </c>
      <c r="D55" s="98" t="s">
        <v>8039</v>
      </c>
      <c r="E55" s="17"/>
      <c r="F55" s="17"/>
      <c r="G55" s="17" t="e">
        <f t="shared" ca="1" si="0"/>
        <v>#NAME?</v>
      </c>
      <c r="H55" s="14" t="s">
        <v>85</v>
      </c>
    </row>
    <row r="56" spans="1:8" ht="74.599999999999994">
      <c r="A56" s="18" t="s">
        <v>844</v>
      </c>
      <c r="B56" s="19" t="s">
        <v>847</v>
      </c>
      <c r="C56" s="20" t="s">
        <v>846</v>
      </c>
      <c r="D56" s="21" t="s">
        <v>848</v>
      </c>
      <c r="E56" s="18" t="s">
        <v>91</v>
      </c>
      <c r="F56" s="22"/>
      <c r="G56" s="17" t="e">
        <f t="shared" ca="1" si="0"/>
        <v>#NAME?</v>
      </c>
      <c r="H56" s="18" t="s">
        <v>91</v>
      </c>
    </row>
    <row r="57" spans="1:8" ht="186.45">
      <c r="A57" s="14" t="s">
        <v>849</v>
      </c>
      <c r="B57" s="1" t="s">
        <v>850</v>
      </c>
      <c r="C57" s="15" t="s">
        <v>851</v>
      </c>
      <c r="D57" s="17" t="s">
        <v>8157</v>
      </c>
      <c r="E57" s="17"/>
      <c r="F57" s="17"/>
      <c r="G57" s="17" t="e">
        <f t="shared" ca="1" si="0"/>
        <v>#NAME?</v>
      </c>
      <c r="H57" s="14" t="s">
        <v>85</v>
      </c>
    </row>
    <row r="58" spans="1:8" ht="12.45">
      <c r="A58" s="14" t="s">
        <v>852</v>
      </c>
      <c r="B58" s="1" t="s">
        <v>853</v>
      </c>
      <c r="C58" s="15" t="s">
        <v>854</v>
      </c>
      <c r="D58" s="16" t="s">
        <v>855</v>
      </c>
      <c r="E58" s="17"/>
      <c r="F58" s="17"/>
      <c r="G58" s="17" t="e">
        <f t="shared" ca="1" si="0"/>
        <v>#NAME?</v>
      </c>
      <c r="H58" s="17"/>
    </row>
    <row r="59" spans="1:8" ht="124.3">
      <c r="A59" s="14" t="s">
        <v>856</v>
      </c>
      <c r="B59" s="1" t="s">
        <v>857</v>
      </c>
      <c r="C59" s="15" t="s">
        <v>858</v>
      </c>
      <c r="D59" s="37" t="s">
        <v>859</v>
      </c>
      <c r="E59" s="17"/>
      <c r="F59" s="17"/>
      <c r="G59" s="17" t="e">
        <f t="shared" ca="1" si="0"/>
        <v>#NAME?</v>
      </c>
      <c r="H59" s="17"/>
    </row>
    <row r="60" spans="1:8" ht="49.75">
      <c r="A60" s="14" t="s">
        <v>860</v>
      </c>
      <c r="B60" s="1" t="s">
        <v>861</v>
      </c>
      <c r="C60" s="15" t="s">
        <v>862</v>
      </c>
      <c r="D60" s="16" t="s">
        <v>863</v>
      </c>
      <c r="E60" s="17"/>
      <c r="F60" s="17"/>
      <c r="G60" s="17" t="e">
        <f t="shared" ca="1" si="0"/>
        <v>#NAME?</v>
      </c>
      <c r="H60" s="17"/>
    </row>
    <row r="61" spans="1:8" ht="62.15">
      <c r="A61" s="14" t="s">
        <v>864</v>
      </c>
      <c r="B61" s="1" t="s">
        <v>865</v>
      </c>
      <c r="C61" s="15" t="s">
        <v>866</v>
      </c>
      <c r="D61" s="16" t="s">
        <v>867</v>
      </c>
      <c r="E61" s="17"/>
      <c r="F61" s="17"/>
      <c r="G61" s="17" t="e">
        <f t="shared" ca="1" si="0"/>
        <v>#NAME?</v>
      </c>
      <c r="H61" s="14" t="s">
        <v>85</v>
      </c>
    </row>
    <row r="62" spans="1:8" ht="12.45">
      <c r="A62" s="14" t="s">
        <v>868</v>
      </c>
      <c r="B62" s="1" t="s">
        <v>869</v>
      </c>
      <c r="C62" s="15" t="s">
        <v>870</v>
      </c>
      <c r="D62" s="16" t="s">
        <v>871</v>
      </c>
      <c r="E62" s="17"/>
      <c r="F62" s="17"/>
      <c r="G62" s="17" t="e">
        <f t="shared" ca="1" si="0"/>
        <v>#NAME?</v>
      </c>
      <c r="H62" s="17"/>
    </row>
    <row r="63" spans="1:8" ht="111.9">
      <c r="A63" s="14" t="s">
        <v>872</v>
      </c>
      <c r="B63" s="1" t="s">
        <v>873</v>
      </c>
      <c r="C63" s="15" t="s">
        <v>874</v>
      </c>
      <c r="D63" s="16" t="s">
        <v>875</v>
      </c>
      <c r="E63" s="17"/>
      <c r="F63" s="17"/>
      <c r="G63" s="17" t="e">
        <f t="shared" ca="1" si="0"/>
        <v>#NAME?</v>
      </c>
      <c r="H63" s="17"/>
    </row>
    <row r="64" spans="1:8" ht="12.45">
      <c r="A64" s="14" t="s">
        <v>876</v>
      </c>
      <c r="B64" s="1" t="s">
        <v>877</v>
      </c>
      <c r="C64" s="15" t="s">
        <v>878</v>
      </c>
      <c r="D64" s="16" t="s">
        <v>879</v>
      </c>
      <c r="E64" s="17"/>
      <c r="F64" s="17"/>
      <c r="G64" s="17" t="e">
        <f t="shared" ca="1" si="0"/>
        <v>#NAME?</v>
      </c>
      <c r="H64" s="17"/>
    </row>
    <row r="65" spans="1:8" ht="37.299999999999997">
      <c r="A65" s="14" t="s">
        <v>880</v>
      </c>
      <c r="B65" s="1" t="s">
        <v>881</v>
      </c>
      <c r="C65" s="15" t="s">
        <v>882</v>
      </c>
      <c r="D65" s="16" t="s">
        <v>883</v>
      </c>
      <c r="E65" s="17"/>
      <c r="F65" s="17"/>
      <c r="G65" s="17" t="e">
        <f t="shared" ca="1" si="0"/>
        <v>#NAME?</v>
      </c>
      <c r="H65" s="17"/>
    </row>
    <row r="66" spans="1:8" ht="24.9">
      <c r="A66" s="14" t="s">
        <v>884</v>
      </c>
      <c r="B66" s="1" t="s">
        <v>885</v>
      </c>
      <c r="C66" s="15" t="s">
        <v>886</v>
      </c>
      <c r="D66" s="16" t="s">
        <v>887</v>
      </c>
      <c r="E66" s="14" t="s">
        <v>888</v>
      </c>
      <c r="F66" s="17"/>
      <c r="G66" s="17" t="e">
        <f t="shared" ca="1" si="0"/>
        <v>#NAME?</v>
      </c>
      <c r="H66" s="17"/>
    </row>
    <row r="67" spans="1:8" ht="24.9">
      <c r="A67" s="18" t="s">
        <v>884</v>
      </c>
      <c r="B67" s="19" t="s">
        <v>889</v>
      </c>
      <c r="C67" s="20" t="s">
        <v>886</v>
      </c>
      <c r="D67" s="21" t="s">
        <v>890</v>
      </c>
      <c r="E67" s="18" t="s">
        <v>91</v>
      </c>
      <c r="F67" s="22"/>
      <c r="G67" s="17" t="e">
        <f t="shared" ca="1" si="0"/>
        <v>#NAME?</v>
      </c>
      <c r="H67" s="18" t="s">
        <v>91</v>
      </c>
    </row>
    <row r="68" spans="1:8" ht="24.9">
      <c r="A68" s="14" t="s">
        <v>891</v>
      </c>
      <c r="B68" s="1" t="s">
        <v>892</v>
      </c>
      <c r="C68" s="15" t="s">
        <v>893</v>
      </c>
      <c r="D68" s="16" t="s">
        <v>894</v>
      </c>
      <c r="E68" s="14" t="s">
        <v>895</v>
      </c>
      <c r="F68" s="17"/>
      <c r="G68" s="17" t="e">
        <f t="shared" ca="1" si="0"/>
        <v>#NAME?</v>
      </c>
      <c r="H68" s="17"/>
    </row>
    <row r="69" spans="1:8" ht="24.9">
      <c r="A69" s="14" t="s">
        <v>896</v>
      </c>
      <c r="B69" s="1" t="s">
        <v>897</v>
      </c>
      <c r="C69" s="15" t="s">
        <v>898</v>
      </c>
      <c r="D69" s="104" t="s">
        <v>8104</v>
      </c>
      <c r="E69" s="17"/>
      <c r="F69" s="17"/>
      <c r="G69" s="17" t="e">
        <f t="shared" ca="1" si="0"/>
        <v>#NAME?</v>
      </c>
      <c r="H69" s="17"/>
    </row>
    <row r="70" spans="1:8" ht="12.45">
      <c r="A70" s="14" t="s">
        <v>899</v>
      </c>
      <c r="B70" s="1" t="s">
        <v>900</v>
      </c>
      <c r="C70" s="15" t="s">
        <v>901</v>
      </c>
      <c r="D70" s="16" t="s">
        <v>902</v>
      </c>
      <c r="E70" s="17"/>
      <c r="F70" s="17"/>
      <c r="G70" s="17" t="e">
        <f t="shared" ca="1" si="0"/>
        <v>#NAME?</v>
      </c>
      <c r="H70" s="17"/>
    </row>
    <row r="71" spans="1:8" ht="12.45">
      <c r="A71" s="14" t="s">
        <v>903</v>
      </c>
      <c r="B71" s="1" t="s">
        <v>904</v>
      </c>
      <c r="C71" s="15" t="s">
        <v>905</v>
      </c>
      <c r="D71" s="16" t="s">
        <v>906</v>
      </c>
      <c r="E71" s="17"/>
      <c r="F71" s="17"/>
      <c r="G71" s="17" t="e">
        <f t="shared" ca="1" si="0"/>
        <v>#NAME?</v>
      </c>
      <c r="H71" s="17"/>
    </row>
    <row r="72" spans="1:8" ht="24.9">
      <c r="A72" s="14" t="s">
        <v>907</v>
      </c>
      <c r="B72" s="1" t="s">
        <v>908</v>
      </c>
      <c r="C72" s="15" t="s">
        <v>909</v>
      </c>
      <c r="D72" s="16" t="s">
        <v>910</v>
      </c>
      <c r="E72" s="17"/>
      <c r="F72" s="17"/>
      <c r="G72" s="17" t="e">
        <f t="shared" ca="1" si="0"/>
        <v>#NAME?</v>
      </c>
      <c r="H72" s="17"/>
    </row>
    <row r="73" spans="1:8" ht="24.9">
      <c r="A73" s="14" t="s">
        <v>911</v>
      </c>
      <c r="B73" s="1" t="s">
        <v>912</v>
      </c>
      <c r="C73" s="15" t="s">
        <v>913</v>
      </c>
      <c r="D73" s="16" t="s">
        <v>914</v>
      </c>
      <c r="E73" s="17"/>
      <c r="F73" s="17"/>
      <c r="G73" s="17" t="e">
        <f t="shared" ca="1" si="0"/>
        <v>#NAME?</v>
      </c>
      <c r="H73" s="17"/>
    </row>
    <row r="74" spans="1:8" ht="124.3">
      <c r="A74" s="14" t="s">
        <v>915</v>
      </c>
      <c r="B74" s="1" t="s">
        <v>916</v>
      </c>
      <c r="C74" s="15" t="s">
        <v>917</v>
      </c>
      <c r="D74" s="16" t="s">
        <v>918</v>
      </c>
      <c r="E74" s="17"/>
      <c r="F74" s="17"/>
      <c r="G74" s="17" t="e">
        <f t="shared" ca="1" si="0"/>
        <v>#NAME?</v>
      </c>
      <c r="H74" s="14" t="s">
        <v>85</v>
      </c>
    </row>
    <row r="75" spans="1:8" ht="12.45">
      <c r="A75" s="14" t="s">
        <v>919</v>
      </c>
      <c r="B75" s="1" t="s">
        <v>920</v>
      </c>
      <c r="C75" s="15" t="s">
        <v>921</v>
      </c>
      <c r="D75" s="16" t="s">
        <v>922</v>
      </c>
      <c r="E75" s="17"/>
      <c r="F75" s="17"/>
      <c r="G75" s="17" t="e">
        <f t="shared" ca="1" si="0"/>
        <v>#NAME?</v>
      </c>
      <c r="H75" s="17"/>
    </row>
    <row r="76" spans="1:8" ht="24.9">
      <c r="A76" s="14" t="s">
        <v>923</v>
      </c>
      <c r="B76" s="1" t="s">
        <v>924</v>
      </c>
      <c r="C76" s="15" t="s">
        <v>925</v>
      </c>
      <c r="D76" s="16" t="s">
        <v>926</v>
      </c>
      <c r="E76" s="14" t="s">
        <v>927</v>
      </c>
      <c r="F76" s="17"/>
      <c r="G76" s="17" t="e">
        <f t="shared" ca="1" si="0"/>
        <v>#NAME?</v>
      </c>
      <c r="H76" s="17"/>
    </row>
    <row r="77" spans="1:8" ht="24.9">
      <c r="A77" s="14" t="s">
        <v>928</v>
      </c>
      <c r="B77" s="1" t="s">
        <v>929</v>
      </c>
      <c r="C77" s="15" t="s">
        <v>930</v>
      </c>
      <c r="D77" s="98" t="s">
        <v>8034</v>
      </c>
      <c r="E77" s="17"/>
      <c r="F77" s="17"/>
      <c r="G77" s="17" t="e">
        <f t="shared" ca="1" si="0"/>
        <v>#NAME?</v>
      </c>
      <c r="H77" s="17"/>
    </row>
    <row r="78" spans="1:8" ht="198.9">
      <c r="A78" s="14" t="s">
        <v>931</v>
      </c>
      <c r="B78" s="1" t="s">
        <v>932</v>
      </c>
      <c r="C78" s="15" t="s">
        <v>933</v>
      </c>
      <c r="D78" s="98" t="s">
        <v>8036</v>
      </c>
      <c r="E78" s="17"/>
      <c r="F78" s="17"/>
      <c r="G78" s="17" t="e">
        <f t="shared" ca="1" si="0"/>
        <v>#NAME?</v>
      </c>
      <c r="H78" s="14" t="s">
        <v>85</v>
      </c>
    </row>
    <row r="79" spans="1:8" ht="49.75">
      <c r="A79" s="14" t="s">
        <v>934</v>
      </c>
      <c r="B79" s="1" t="s">
        <v>935</v>
      </c>
      <c r="C79" s="15" t="s">
        <v>936</v>
      </c>
      <c r="D79" s="16" t="s">
        <v>937</v>
      </c>
      <c r="E79" s="17"/>
      <c r="F79" s="17"/>
      <c r="G79" s="17" t="e">
        <f t="shared" ca="1" si="0"/>
        <v>#NAME?</v>
      </c>
      <c r="H79" s="17"/>
    </row>
    <row r="80" spans="1:8" ht="186.45">
      <c r="A80" s="14" t="s">
        <v>938</v>
      </c>
      <c r="B80" s="1" t="s">
        <v>939</v>
      </c>
      <c r="C80" s="15" t="s">
        <v>940</v>
      </c>
      <c r="D80" s="16" t="s">
        <v>941</v>
      </c>
      <c r="E80" s="17"/>
      <c r="F80" s="17"/>
      <c r="G80" s="17" t="e">
        <f t="shared" ca="1" si="0"/>
        <v>#NAME?</v>
      </c>
      <c r="H80" s="14" t="s">
        <v>85</v>
      </c>
    </row>
    <row r="81" spans="1:8" ht="24.9">
      <c r="A81" s="14" t="s">
        <v>942</v>
      </c>
      <c r="B81" s="1" t="s">
        <v>943</v>
      </c>
      <c r="C81" s="15" t="s">
        <v>944</v>
      </c>
      <c r="D81" s="16" t="s">
        <v>945</v>
      </c>
      <c r="E81" s="14" t="s">
        <v>946</v>
      </c>
      <c r="F81" s="17"/>
      <c r="G81" s="17" t="e">
        <f t="shared" ca="1" si="0"/>
        <v>#NAME?</v>
      </c>
      <c r="H81" s="14" t="s">
        <v>85</v>
      </c>
    </row>
    <row r="82" spans="1:8" ht="24.9">
      <c r="A82" s="22"/>
      <c r="B82" s="19" t="s">
        <v>947</v>
      </c>
      <c r="C82" s="20" t="s">
        <v>944</v>
      </c>
      <c r="D82" s="21" t="s">
        <v>948</v>
      </c>
      <c r="E82" s="18" t="s">
        <v>91</v>
      </c>
      <c r="F82" s="22"/>
      <c r="G82" s="17" t="e">
        <f t="shared" ca="1" si="0"/>
        <v>#NAME?</v>
      </c>
      <c r="H82" s="18" t="s">
        <v>91</v>
      </c>
    </row>
    <row r="83" spans="1:8" ht="12.45">
      <c r="A83" s="14" t="s">
        <v>949</v>
      </c>
      <c r="B83" s="1" t="s">
        <v>950</v>
      </c>
      <c r="C83" s="15" t="s">
        <v>951</v>
      </c>
      <c r="D83" s="16" t="s">
        <v>952</v>
      </c>
      <c r="E83" s="14" t="s">
        <v>953</v>
      </c>
      <c r="F83" s="17"/>
      <c r="G83" s="17" t="e">
        <f t="shared" ca="1" si="0"/>
        <v>#NAME?</v>
      </c>
      <c r="H83" s="14" t="s">
        <v>85</v>
      </c>
    </row>
    <row r="84" spans="1:8" ht="24.9">
      <c r="A84" s="14" t="s">
        <v>954</v>
      </c>
      <c r="B84" s="1" t="s">
        <v>955</v>
      </c>
      <c r="C84" s="15" t="s">
        <v>956</v>
      </c>
      <c r="D84" s="16" t="s">
        <v>957</v>
      </c>
      <c r="E84" s="14" t="s">
        <v>958</v>
      </c>
      <c r="F84" s="14" t="s">
        <v>959</v>
      </c>
      <c r="G84" s="17" t="e">
        <f t="shared" ca="1" si="0"/>
        <v>#NAME?</v>
      </c>
      <c r="H84" s="17"/>
    </row>
    <row r="85" spans="1:8" ht="12.45">
      <c r="A85" s="14" t="s">
        <v>960</v>
      </c>
      <c r="B85" s="1" t="s">
        <v>961</v>
      </c>
      <c r="C85" s="15" t="s">
        <v>962</v>
      </c>
      <c r="D85" s="16" t="s">
        <v>963</v>
      </c>
      <c r="E85" s="14" t="s">
        <v>964</v>
      </c>
      <c r="F85" s="14" t="s">
        <v>965</v>
      </c>
      <c r="G85" s="17" t="e">
        <f t="shared" ca="1" si="0"/>
        <v>#NAME?</v>
      </c>
      <c r="H85" s="17"/>
    </row>
    <row r="86" spans="1:8" ht="49.75">
      <c r="A86" s="14" t="s">
        <v>966</v>
      </c>
      <c r="B86" s="1" t="s">
        <v>967</v>
      </c>
      <c r="C86" s="15" t="s">
        <v>968</v>
      </c>
      <c r="D86" s="16" t="s">
        <v>969</v>
      </c>
      <c r="E86" s="14" t="s">
        <v>970</v>
      </c>
      <c r="F86" s="14" t="s">
        <v>971</v>
      </c>
      <c r="G86" s="17" t="e">
        <f t="shared" ca="1" si="0"/>
        <v>#NAME?</v>
      </c>
      <c r="H86" s="17"/>
    </row>
    <row r="87" spans="1:8" ht="24.9">
      <c r="A87" s="14" t="s">
        <v>972</v>
      </c>
      <c r="B87" s="1" t="s">
        <v>973</v>
      </c>
      <c r="C87" s="15" t="s">
        <v>974</v>
      </c>
      <c r="D87" s="16" t="s">
        <v>975</v>
      </c>
      <c r="E87" s="14" t="s">
        <v>976</v>
      </c>
      <c r="F87" s="17"/>
      <c r="G87" s="17" t="e">
        <f t="shared" ca="1" si="0"/>
        <v>#NAME?</v>
      </c>
      <c r="H87" s="17"/>
    </row>
    <row r="88" spans="1:8" ht="24.9">
      <c r="A88" s="14" t="s">
        <v>977</v>
      </c>
      <c r="B88" s="1" t="s">
        <v>978</v>
      </c>
      <c r="C88" s="15" t="s">
        <v>979</v>
      </c>
      <c r="D88" s="104" t="s">
        <v>8123</v>
      </c>
      <c r="E88" s="14" t="s">
        <v>980</v>
      </c>
      <c r="F88" s="17"/>
      <c r="G88" s="17" t="e">
        <f t="shared" ca="1" si="0"/>
        <v>#NAME?</v>
      </c>
      <c r="H88" s="14" t="s">
        <v>85</v>
      </c>
    </row>
    <row r="89" spans="1:8" ht="62.15">
      <c r="A89" s="14" t="s">
        <v>981</v>
      </c>
      <c r="B89" s="1" t="s">
        <v>982</v>
      </c>
      <c r="C89" s="15" t="s">
        <v>983</v>
      </c>
      <c r="D89" s="16" t="s">
        <v>984</v>
      </c>
      <c r="E89" s="17"/>
      <c r="F89" s="17"/>
      <c r="G89" s="17" t="e">
        <f t="shared" ca="1" si="0"/>
        <v>#NAME?</v>
      </c>
      <c r="H89" s="17"/>
    </row>
    <row r="90" spans="1:8" ht="24.9">
      <c r="A90" s="14" t="s">
        <v>985</v>
      </c>
      <c r="B90" s="1" t="s">
        <v>986</v>
      </c>
      <c r="C90" s="15" t="s">
        <v>987</v>
      </c>
      <c r="D90" s="16" t="s">
        <v>988</v>
      </c>
      <c r="E90" s="14" t="s">
        <v>989</v>
      </c>
      <c r="F90" s="17"/>
      <c r="G90" s="17" t="e">
        <f t="shared" ca="1" si="0"/>
        <v>#NAME?</v>
      </c>
      <c r="H90" s="17"/>
    </row>
    <row r="91" spans="1:8" ht="99.45">
      <c r="A91" s="14" t="s">
        <v>990</v>
      </c>
      <c r="B91" s="1" t="s">
        <v>991</v>
      </c>
      <c r="C91" s="15" t="s">
        <v>992</v>
      </c>
      <c r="D91" s="16" t="s">
        <v>993</v>
      </c>
      <c r="E91" s="17"/>
      <c r="F91" s="17"/>
      <c r="G91" s="17" t="e">
        <f t="shared" ca="1" si="0"/>
        <v>#NAME?</v>
      </c>
      <c r="H91" s="14" t="s">
        <v>85</v>
      </c>
    </row>
    <row r="92" spans="1:8" ht="24.9">
      <c r="A92" s="14" t="s">
        <v>994</v>
      </c>
      <c r="B92" s="1" t="s">
        <v>995</v>
      </c>
      <c r="C92" s="15" t="s">
        <v>996</v>
      </c>
      <c r="D92" s="104" t="s">
        <v>8118</v>
      </c>
      <c r="E92" s="14" t="s">
        <v>997</v>
      </c>
      <c r="F92" s="17"/>
      <c r="G92" s="17" t="e">
        <f t="shared" ca="1" si="0"/>
        <v>#NAME?</v>
      </c>
      <c r="H92" s="17"/>
    </row>
    <row r="93" spans="1:8" ht="174">
      <c r="A93" s="14" t="s">
        <v>998</v>
      </c>
      <c r="B93" s="1" t="s">
        <v>999</v>
      </c>
      <c r="C93" s="15" t="s">
        <v>1000</v>
      </c>
      <c r="D93" s="98" t="s">
        <v>8124</v>
      </c>
      <c r="E93" s="14" t="s">
        <v>1001</v>
      </c>
      <c r="F93" s="17"/>
      <c r="G93" s="17" t="e">
        <f t="shared" ca="1" si="0"/>
        <v>#NAME?</v>
      </c>
      <c r="H93" s="17"/>
    </row>
    <row r="94" spans="1:8" ht="62.15">
      <c r="A94" s="14" t="s">
        <v>1002</v>
      </c>
      <c r="B94" s="1" t="s">
        <v>1003</v>
      </c>
      <c r="C94" s="15" t="s">
        <v>1004</v>
      </c>
      <c r="D94" s="16" t="s">
        <v>1005</v>
      </c>
      <c r="E94" s="14" t="s">
        <v>1006</v>
      </c>
      <c r="F94" s="17"/>
      <c r="G94" s="17" t="e">
        <f t="shared" ca="1" si="0"/>
        <v>#NAME?</v>
      </c>
      <c r="H94" s="17"/>
    </row>
    <row r="95" spans="1:8" ht="12.45">
      <c r="A95" s="14" t="s">
        <v>1007</v>
      </c>
      <c r="B95" s="1" t="s">
        <v>1008</v>
      </c>
      <c r="C95" s="15" t="s">
        <v>1009</v>
      </c>
      <c r="D95" s="104" t="s">
        <v>8125</v>
      </c>
      <c r="E95" s="14" t="s">
        <v>1010</v>
      </c>
      <c r="F95" s="17"/>
      <c r="G95" s="17" t="e">
        <f t="shared" ca="1" si="0"/>
        <v>#NAME?</v>
      </c>
      <c r="H95" s="17"/>
    </row>
    <row r="96" spans="1:8" ht="12.45">
      <c r="A96" s="18" t="s">
        <v>1007</v>
      </c>
      <c r="B96" s="19" t="s">
        <v>1011</v>
      </c>
      <c r="C96" s="20" t="s">
        <v>1009</v>
      </c>
      <c r="D96" s="21" t="s">
        <v>1012</v>
      </c>
      <c r="E96" s="18" t="s">
        <v>91</v>
      </c>
      <c r="F96" s="22"/>
      <c r="G96" s="17" t="e">
        <f t="shared" ca="1" si="0"/>
        <v>#NAME?</v>
      </c>
      <c r="H96" s="18" t="s">
        <v>91</v>
      </c>
    </row>
    <row r="97" spans="1:8" ht="24.9">
      <c r="A97" s="14" t="s">
        <v>1013</v>
      </c>
      <c r="B97" s="1" t="s">
        <v>1014</v>
      </c>
      <c r="C97" s="15" t="s">
        <v>1015</v>
      </c>
      <c r="D97" s="16" t="s">
        <v>1016</v>
      </c>
      <c r="E97" s="17"/>
      <c r="F97" s="17"/>
      <c r="G97" s="17" t="e">
        <f t="shared" ca="1" si="0"/>
        <v>#NAME?</v>
      </c>
      <c r="H97" s="17"/>
    </row>
    <row r="98" spans="1:8" ht="62.15">
      <c r="A98" s="14" t="s">
        <v>1017</v>
      </c>
      <c r="B98" s="1" t="s">
        <v>1018</v>
      </c>
      <c r="C98" s="15" t="s">
        <v>1019</v>
      </c>
      <c r="D98" s="16" t="s">
        <v>1020</v>
      </c>
      <c r="E98" s="17"/>
      <c r="F98" s="17"/>
      <c r="G98" s="17" t="e">
        <f t="shared" ca="1" si="0"/>
        <v>#NAME?</v>
      </c>
      <c r="H98" s="14" t="s">
        <v>82</v>
      </c>
    </row>
    <row r="99" spans="1:8" ht="12.45">
      <c r="A99" s="14" t="s">
        <v>1021</v>
      </c>
      <c r="B99" s="1" t="s">
        <v>1022</v>
      </c>
      <c r="C99" s="15" t="s">
        <v>1023</v>
      </c>
      <c r="D99" s="16" t="s">
        <v>1024</v>
      </c>
      <c r="E99" s="17"/>
      <c r="F99" s="17"/>
      <c r="G99" s="17" t="e">
        <f t="shared" ca="1" si="0"/>
        <v>#NAME?</v>
      </c>
      <c r="H99" s="17"/>
    </row>
    <row r="100" spans="1:8" ht="24.9">
      <c r="A100" s="14" t="s">
        <v>1025</v>
      </c>
      <c r="B100" s="1" t="s">
        <v>1026</v>
      </c>
      <c r="C100" s="15" t="s">
        <v>1027</v>
      </c>
      <c r="D100" s="16" t="s">
        <v>1028</v>
      </c>
      <c r="E100" s="14" t="s">
        <v>1029</v>
      </c>
      <c r="F100" s="17"/>
      <c r="G100" s="17" t="e">
        <f t="shared" ca="1" si="0"/>
        <v>#NAME?</v>
      </c>
      <c r="H100" s="17"/>
    </row>
    <row r="101" spans="1:8" ht="24.9">
      <c r="A101" s="14" t="s">
        <v>1030</v>
      </c>
      <c r="B101" s="1" t="s">
        <v>1031</v>
      </c>
      <c r="C101" s="15" t="s">
        <v>1032</v>
      </c>
      <c r="D101" s="16" t="s">
        <v>1033</v>
      </c>
      <c r="E101" s="14" t="s">
        <v>1034</v>
      </c>
      <c r="F101" s="17"/>
      <c r="G101" s="17" t="e">
        <f t="shared" ca="1" si="0"/>
        <v>#NAME?</v>
      </c>
      <c r="H101" s="17"/>
    </row>
    <row r="102" spans="1:8" ht="99.45">
      <c r="A102" s="14" t="s">
        <v>1035</v>
      </c>
      <c r="B102" s="1" t="s">
        <v>1036</v>
      </c>
      <c r="C102" s="15" t="s">
        <v>1037</v>
      </c>
      <c r="D102" s="16" t="s">
        <v>1038</v>
      </c>
      <c r="E102" s="14" t="s">
        <v>1039</v>
      </c>
      <c r="F102" s="17"/>
      <c r="G102" s="17" t="e">
        <f t="shared" ca="1" si="0"/>
        <v>#NAME?</v>
      </c>
      <c r="H102" s="17"/>
    </row>
    <row r="103" spans="1:8" ht="24.9">
      <c r="A103" s="14" t="s">
        <v>1040</v>
      </c>
      <c r="B103" s="1" t="s">
        <v>1041</v>
      </c>
      <c r="C103" s="15" t="s">
        <v>1042</v>
      </c>
      <c r="D103" s="16" t="s">
        <v>1043</v>
      </c>
      <c r="E103" s="14" t="s">
        <v>1044</v>
      </c>
      <c r="F103" s="17"/>
      <c r="G103" s="17" t="e">
        <f t="shared" ca="1" si="0"/>
        <v>#NAME?</v>
      </c>
      <c r="H103" s="17"/>
    </row>
    <row r="104" spans="1:8" ht="24.9">
      <c r="A104" s="14" t="s">
        <v>1045</v>
      </c>
      <c r="B104" s="1" t="s">
        <v>1046</v>
      </c>
      <c r="C104" s="15" t="s">
        <v>1047</v>
      </c>
      <c r="D104" s="16" t="s">
        <v>1048</v>
      </c>
      <c r="E104" s="14" t="s">
        <v>1049</v>
      </c>
      <c r="F104" s="17"/>
      <c r="G104" s="17" t="e">
        <f t="shared" ca="1" si="0"/>
        <v>#NAME?</v>
      </c>
      <c r="H104" s="17"/>
    </row>
    <row r="105" spans="1:8" ht="49.75">
      <c r="A105" s="14" t="s">
        <v>1050</v>
      </c>
      <c r="B105" s="1" t="s">
        <v>1051</v>
      </c>
      <c r="C105" s="15" t="s">
        <v>1052</v>
      </c>
      <c r="D105" s="99" t="s">
        <v>7906</v>
      </c>
      <c r="E105" s="14" t="s">
        <v>1053</v>
      </c>
      <c r="F105" s="17"/>
      <c r="G105" s="17" t="e">
        <f t="shared" ca="1" si="0"/>
        <v>#NAME?</v>
      </c>
      <c r="H105" s="17"/>
    </row>
    <row r="106" spans="1:8" ht="24.9">
      <c r="A106" s="14" t="s">
        <v>1054</v>
      </c>
      <c r="B106" s="1" t="s">
        <v>1055</v>
      </c>
      <c r="C106" s="15" t="s">
        <v>1056</v>
      </c>
      <c r="D106" s="99" t="s">
        <v>7907</v>
      </c>
      <c r="E106" s="14" t="s">
        <v>1057</v>
      </c>
      <c r="F106" s="17"/>
      <c r="G106" s="17" t="e">
        <f t="shared" ca="1" si="0"/>
        <v>#NAME?</v>
      </c>
      <c r="H106" s="17"/>
    </row>
    <row r="107" spans="1:8" ht="24.9">
      <c r="A107" s="14" t="s">
        <v>1058</v>
      </c>
      <c r="B107" s="1" t="s">
        <v>1059</v>
      </c>
      <c r="C107" s="15" t="s">
        <v>1060</v>
      </c>
      <c r="D107" s="16" t="s">
        <v>1061</v>
      </c>
      <c r="E107" s="14" t="s">
        <v>1062</v>
      </c>
      <c r="F107" s="17"/>
      <c r="G107" s="17" t="e">
        <f t="shared" ca="1" si="0"/>
        <v>#NAME?</v>
      </c>
      <c r="H107" s="17"/>
    </row>
    <row r="108" spans="1:8" ht="62.15">
      <c r="A108" s="14" t="s">
        <v>1063</v>
      </c>
      <c r="B108" s="1" t="s">
        <v>1064</v>
      </c>
      <c r="C108" s="15" t="s">
        <v>1065</v>
      </c>
      <c r="D108" s="17" t="s">
        <v>8158</v>
      </c>
      <c r="E108" s="14" t="s">
        <v>1066</v>
      </c>
      <c r="F108" s="17"/>
      <c r="G108" s="17" t="e">
        <f t="shared" ca="1" si="0"/>
        <v>#NAME?</v>
      </c>
      <c r="H108" s="17"/>
    </row>
    <row r="109" spans="1:8" ht="62.15">
      <c r="A109" s="18" t="s">
        <v>1063</v>
      </c>
      <c r="B109" s="19" t="s">
        <v>1067</v>
      </c>
      <c r="C109" s="20" t="s">
        <v>1065</v>
      </c>
      <c r="D109" s="21" t="s">
        <v>1068</v>
      </c>
      <c r="E109" s="18" t="s">
        <v>91</v>
      </c>
      <c r="F109" s="22"/>
      <c r="G109" s="17" t="e">
        <f t="shared" ca="1" si="0"/>
        <v>#NAME?</v>
      </c>
      <c r="H109" s="18" t="s">
        <v>91</v>
      </c>
    </row>
    <row r="110" spans="1:8" ht="62.15">
      <c r="A110" s="18" t="s">
        <v>1069</v>
      </c>
      <c r="B110" s="19" t="s">
        <v>1070</v>
      </c>
      <c r="C110" s="20" t="s">
        <v>1065</v>
      </c>
      <c r="D110" s="21" t="s">
        <v>1068</v>
      </c>
      <c r="E110" s="18" t="s">
        <v>91</v>
      </c>
      <c r="F110" s="22"/>
      <c r="G110" s="17" t="e">
        <f t="shared" ca="1" si="0"/>
        <v>#NAME?</v>
      </c>
      <c r="H110" s="18" t="s">
        <v>91</v>
      </c>
    </row>
    <row r="111" spans="1:8" ht="24.9">
      <c r="A111" s="14" t="s">
        <v>1071</v>
      </c>
      <c r="B111" s="1" t="s">
        <v>1072</v>
      </c>
      <c r="C111" s="15" t="s">
        <v>1073</v>
      </c>
      <c r="D111" s="16" t="s">
        <v>1074</v>
      </c>
      <c r="E111" s="14" t="s">
        <v>1075</v>
      </c>
      <c r="F111" s="17"/>
      <c r="G111" s="17" t="e">
        <f t="shared" ca="1" si="0"/>
        <v>#NAME?</v>
      </c>
      <c r="H111" s="14"/>
    </row>
    <row r="112" spans="1:8" ht="74.599999999999994">
      <c r="A112" s="14" t="s">
        <v>1076</v>
      </c>
      <c r="B112" s="1" t="s">
        <v>1077</v>
      </c>
      <c r="C112" s="15" t="s">
        <v>1078</v>
      </c>
      <c r="D112" s="16" t="s">
        <v>1079</v>
      </c>
      <c r="E112" s="14" t="s">
        <v>1080</v>
      </c>
      <c r="F112" s="17"/>
      <c r="G112" s="17" t="e">
        <f t="shared" ca="1" si="0"/>
        <v>#NAME?</v>
      </c>
      <c r="H112" s="17"/>
    </row>
    <row r="113" spans="1:8" ht="74.599999999999994">
      <c r="A113" s="18" t="s">
        <v>1076</v>
      </c>
      <c r="B113" s="19" t="s">
        <v>1081</v>
      </c>
      <c r="C113" s="20" t="s">
        <v>1078</v>
      </c>
      <c r="D113" s="21" t="s">
        <v>1082</v>
      </c>
      <c r="E113" s="18" t="s">
        <v>91</v>
      </c>
      <c r="F113" s="22"/>
      <c r="G113" s="17" t="e">
        <f t="shared" ca="1" si="0"/>
        <v>#NAME?</v>
      </c>
      <c r="H113" s="18" t="s">
        <v>91</v>
      </c>
    </row>
    <row r="114" spans="1:8" ht="74.599999999999994">
      <c r="A114" s="18" t="s">
        <v>1076</v>
      </c>
      <c r="B114" s="19" t="s">
        <v>1083</v>
      </c>
      <c r="C114" s="20" t="s">
        <v>1078</v>
      </c>
      <c r="D114" s="21" t="s">
        <v>1082</v>
      </c>
      <c r="E114" s="18" t="s">
        <v>91</v>
      </c>
      <c r="F114" s="22"/>
      <c r="G114" s="17" t="e">
        <f t="shared" ca="1" si="0"/>
        <v>#NAME?</v>
      </c>
      <c r="H114" s="18" t="s">
        <v>91</v>
      </c>
    </row>
    <row r="115" spans="1:8" ht="62.15">
      <c r="A115" s="14" t="s">
        <v>1084</v>
      </c>
      <c r="B115" s="1" t="s">
        <v>1085</v>
      </c>
      <c r="C115" s="15" t="s">
        <v>1086</v>
      </c>
      <c r="D115" s="104" t="s">
        <v>8126</v>
      </c>
      <c r="E115" s="14" t="s">
        <v>1087</v>
      </c>
      <c r="F115" s="17"/>
      <c r="G115" s="17" t="e">
        <f t="shared" ca="1" si="0"/>
        <v>#NAME?</v>
      </c>
      <c r="H115" s="17"/>
    </row>
    <row r="116" spans="1:8" ht="49.75">
      <c r="A116" s="14" t="s">
        <v>1088</v>
      </c>
      <c r="B116" s="1" t="s">
        <v>1089</v>
      </c>
      <c r="C116" s="15" t="s">
        <v>1090</v>
      </c>
      <c r="D116" s="16" t="s">
        <v>1091</v>
      </c>
      <c r="E116" s="14" t="s">
        <v>1092</v>
      </c>
      <c r="F116" s="17"/>
      <c r="G116" s="17" t="e">
        <f t="shared" ca="1" si="0"/>
        <v>#NAME?</v>
      </c>
      <c r="H116" s="17"/>
    </row>
    <row r="117" spans="1:8" ht="24.9">
      <c r="A117" s="14" t="s">
        <v>1093</v>
      </c>
      <c r="B117" s="1" t="s">
        <v>1094</v>
      </c>
      <c r="C117" s="15" t="s">
        <v>1095</v>
      </c>
      <c r="D117" s="104" t="s">
        <v>8159</v>
      </c>
      <c r="E117" s="14" t="s">
        <v>1096</v>
      </c>
      <c r="F117" s="17"/>
      <c r="G117" s="17" t="e">
        <f t="shared" ca="1" si="0"/>
        <v>#NAME?</v>
      </c>
      <c r="H117" s="17"/>
    </row>
    <row r="118" spans="1:8" ht="62.15">
      <c r="A118" s="14" t="s">
        <v>1097</v>
      </c>
      <c r="B118" s="1" t="s">
        <v>1098</v>
      </c>
      <c r="C118" s="15" t="s">
        <v>1099</v>
      </c>
      <c r="D118" s="16" t="s">
        <v>1100</v>
      </c>
      <c r="E118" s="17"/>
      <c r="F118" s="17"/>
      <c r="G118" s="17" t="e">
        <f t="shared" ca="1" si="0"/>
        <v>#NAME?</v>
      </c>
      <c r="H118" s="14" t="s">
        <v>85</v>
      </c>
    </row>
    <row r="119" spans="1:8" ht="12.45">
      <c r="A119" s="14" t="s">
        <v>1101</v>
      </c>
      <c r="B119" s="1" t="s">
        <v>1102</v>
      </c>
      <c r="C119" s="15" t="s">
        <v>1103</v>
      </c>
      <c r="D119" s="16" t="s">
        <v>1104</v>
      </c>
      <c r="E119" s="14" t="s">
        <v>1105</v>
      </c>
      <c r="F119" s="17"/>
      <c r="G119" s="17" t="e">
        <f t="shared" ca="1" si="0"/>
        <v>#NAME?</v>
      </c>
      <c r="H119" s="17"/>
    </row>
    <row r="120" spans="1:8" ht="12.45">
      <c r="A120" s="14" t="s">
        <v>1106</v>
      </c>
      <c r="B120" s="1" t="s">
        <v>1107</v>
      </c>
      <c r="C120" s="15" t="s">
        <v>1108</v>
      </c>
      <c r="D120" s="16" t="s">
        <v>1109</v>
      </c>
      <c r="E120" s="14" t="s">
        <v>1110</v>
      </c>
      <c r="F120" s="17"/>
      <c r="G120" s="17" t="e">
        <f t="shared" ca="1" si="0"/>
        <v>#NAME?</v>
      </c>
      <c r="H120" s="17"/>
    </row>
    <row r="121" spans="1:8" ht="24.9">
      <c r="A121" s="14" t="s">
        <v>1111</v>
      </c>
      <c r="B121" s="1" t="s">
        <v>1112</v>
      </c>
      <c r="C121" s="15" t="s">
        <v>1113</v>
      </c>
      <c r="D121" s="16" t="s">
        <v>1114</v>
      </c>
      <c r="E121" s="14" t="s">
        <v>1115</v>
      </c>
      <c r="F121" s="17"/>
      <c r="G121" s="17" t="e">
        <f t="shared" ca="1" si="0"/>
        <v>#NAME?</v>
      </c>
      <c r="H121" s="14" t="s">
        <v>85</v>
      </c>
    </row>
    <row r="122" spans="1:8" ht="12.45">
      <c r="A122" s="14" t="s">
        <v>1116</v>
      </c>
      <c r="B122" s="1" t="s">
        <v>1117</v>
      </c>
      <c r="C122" s="15" t="s">
        <v>1118</v>
      </c>
      <c r="D122" s="16" t="s">
        <v>1119</v>
      </c>
      <c r="E122" s="14" t="s">
        <v>1120</v>
      </c>
      <c r="F122" s="17"/>
      <c r="G122" s="17" t="e">
        <f t="shared" ca="1" si="0"/>
        <v>#NAME?</v>
      </c>
      <c r="H122" s="14"/>
    </row>
    <row r="123" spans="1:8" ht="12.45">
      <c r="A123" s="14" t="s">
        <v>1121</v>
      </c>
      <c r="B123" s="1" t="s">
        <v>1122</v>
      </c>
      <c r="C123" s="15" t="s">
        <v>1123</v>
      </c>
      <c r="D123" s="16" t="s">
        <v>1124</v>
      </c>
      <c r="E123" s="14" t="s">
        <v>1125</v>
      </c>
      <c r="F123" s="14" t="s">
        <v>1126</v>
      </c>
      <c r="G123" s="17" t="e">
        <f t="shared" ca="1" si="0"/>
        <v>#NAME?</v>
      </c>
      <c r="H123" s="17"/>
    </row>
    <row r="124" spans="1:8" ht="24.9">
      <c r="A124" s="14" t="s">
        <v>1127</v>
      </c>
      <c r="B124" s="1" t="s">
        <v>1128</v>
      </c>
      <c r="C124" s="15" t="s">
        <v>1129</v>
      </c>
      <c r="D124" s="16" t="s">
        <v>1130</v>
      </c>
      <c r="E124" s="14" t="s">
        <v>1131</v>
      </c>
      <c r="F124" s="17"/>
      <c r="G124" s="17" t="e">
        <f t="shared" ca="1" si="0"/>
        <v>#NAME?</v>
      </c>
      <c r="H124" s="17"/>
    </row>
    <row r="125" spans="1:8" ht="49.75">
      <c r="A125" s="14" t="s">
        <v>1132</v>
      </c>
      <c r="B125" s="1" t="s">
        <v>1133</v>
      </c>
      <c r="C125" s="15" t="s">
        <v>1134</v>
      </c>
      <c r="D125" s="16" t="s">
        <v>1135</v>
      </c>
      <c r="E125" s="14" t="s">
        <v>1136</v>
      </c>
      <c r="F125" s="17"/>
      <c r="G125" s="17" t="e">
        <f t="shared" ca="1" si="0"/>
        <v>#NAME?</v>
      </c>
      <c r="H125" s="14" t="s">
        <v>85</v>
      </c>
    </row>
    <row r="126" spans="1:8" ht="12.45">
      <c r="A126" s="18" t="s">
        <v>1137</v>
      </c>
      <c r="B126" s="19" t="s">
        <v>1138</v>
      </c>
      <c r="C126" s="22" t="s">
        <v>410</v>
      </c>
      <c r="D126" s="23"/>
      <c r="E126" s="18" t="s">
        <v>91</v>
      </c>
      <c r="F126" s="22"/>
      <c r="G126" s="17" t="e">
        <f t="shared" ca="1" si="0"/>
        <v>#NAME?</v>
      </c>
      <c r="H126" s="18" t="s">
        <v>91</v>
      </c>
    </row>
    <row r="127" spans="1:8" ht="24.9">
      <c r="A127" s="14" t="s">
        <v>1139</v>
      </c>
      <c r="B127" s="1" t="s">
        <v>1140</v>
      </c>
      <c r="C127" s="15" t="s">
        <v>1141</v>
      </c>
      <c r="D127" s="16" t="s">
        <v>1142</v>
      </c>
      <c r="E127" s="14" t="s">
        <v>1143</v>
      </c>
      <c r="F127" s="17"/>
      <c r="G127" s="17" t="e">
        <f t="shared" ca="1" si="0"/>
        <v>#NAME?</v>
      </c>
      <c r="H127" s="17"/>
    </row>
    <row r="128" spans="1:8" ht="24.9">
      <c r="A128" s="14" t="s">
        <v>1144</v>
      </c>
      <c r="B128" s="1" t="s">
        <v>1145</v>
      </c>
      <c r="C128" s="15" t="s">
        <v>1146</v>
      </c>
      <c r="D128" s="16" t="s">
        <v>1147</v>
      </c>
      <c r="E128" s="14" t="s">
        <v>1148</v>
      </c>
      <c r="F128" s="17"/>
      <c r="G128" s="17" t="e">
        <f t="shared" ca="1" si="0"/>
        <v>#NAME?</v>
      </c>
      <c r="H128" s="17"/>
    </row>
    <row r="129" spans="1:8" ht="24.9">
      <c r="A129" s="14" t="s">
        <v>1149</v>
      </c>
      <c r="B129" s="1" t="s">
        <v>1150</v>
      </c>
      <c r="C129" s="15" t="s">
        <v>1151</v>
      </c>
      <c r="D129" s="16" t="s">
        <v>1152</v>
      </c>
      <c r="E129" s="14" t="s">
        <v>1148</v>
      </c>
      <c r="F129" s="17"/>
      <c r="G129" s="17" t="e">
        <f t="shared" ca="1" si="0"/>
        <v>#NAME?</v>
      </c>
      <c r="H129" s="17"/>
    </row>
    <row r="130" spans="1:8" ht="161.6">
      <c r="A130" s="14" t="s">
        <v>1153</v>
      </c>
      <c r="B130" s="1" t="s">
        <v>1154</v>
      </c>
      <c r="C130" s="15" t="s">
        <v>1155</v>
      </c>
      <c r="D130" s="16" t="s">
        <v>1156</v>
      </c>
      <c r="E130" s="14" t="s">
        <v>1157</v>
      </c>
      <c r="F130" s="17"/>
      <c r="G130" s="17" t="e">
        <f t="shared" ca="1" si="0"/>
        <v>#NAME?</v>
      </c>
      <c r="H130" s="17"/>
    </row>
    <row r="131" spans="1:8" ht="62.15">
      <c r="A131" s="14" t="s">
        <v>1158</v>
      </c>
      <c r="B131" s="1" t="s">
        <v>1159</v>
      </c>
      <c r="C131" s="15" t="s">
        <v>1160</v>
      </c>
      <c r="D131" s="16" t="s">
        <v>1161</v>
      </c>
      <c r="E131" s="14" t="s">
        <v>1162</v>
      </c>
      <c r="F131" s="17"/>
      <c r="G131" s="17" t="e">
        <f t="shared" ca="1" si="0"/>
        <v>#NAME?</v>
      </c>
      <c r="H131" s="17"/>
    </row>
    <row r="132" spans="1:8" ht="37.299999999999997">
      <c r="A132" s="14" t="s">
        <v>1163</v>
      </c>
      <c r="B132" s="1" t="s">
        <v>1164</v>
      </c>
      <c r="C132" s="15" t="s">
        <v>1165</v>
      </c>
      <c r="D132" s="16" t="s">
        <v>1166</v>
      </c>
      <c r="E132" s="14" t="s">
        <v>1167</v>
      </c>
      <c r="F132" s="17"/>
      <c r="G132" s="17" t="e">
        <f t="shared" ca="1" si="0"/>
        <v>#NAME?</v>
      </c>
      <c r="H132" s="14" t="s">
        <v>82</v>
      </c>
    </row>
    <row r="133" spans="1:8" ht="24.9">
      <c r="A133" s="14" t="s">
        <v>1168</v>
      </c>
      <c r="B133" s="1" t="s">
        <v>1169</v>
      </c>
      <c r="C133" s="15" t="s">
        <v>1170</v>
      </c>
      <c r="D133" s="16" t="s">
        <v>1171</v>
      </c>
      <c r="E133" s="14" t="s">
        <v>1172</v>
      </c>
      <c r="F133" s="17"/>
      <c r="G133" s="17" t="e">
        <f t="shared" ca="1" si="0"/>
        <v>#NAME?</v>
      </c>
      <c r="H133" s="17"/>
    </row>
    <row r="134" spans="1:8" ht="24.9">
      <c r="A134" s="14" t="s">
        <v>1173</v>
      </c>
      <c r="B134" s="1" t="s">
        <v>1174</v>
      </c>
      <c r="C134" s="15" t="s">
        <v>1175</v>
      </c>
      <c r="D134" s="16" t="s">
        <v>1176</v>
      </c>
      <c r="E134" s="14" t="s">
        <v>1177</v>
      </c>
      <c r="F134" s="17"/>
      <c r="G134" s="17" t="e">
        <f t="shared" ca="1" si="0"/>
        <v>#NAME?</v>
      </c>
      <c r="H134" s="17"/>
    </row>
    <row r="135" spans="1:8" ht="24.9">
      <c r="A135" s="14" t="s">
        <v>1178</v>
      </c>
      <c r="B135" s="1" t="s">
        <v>1179</v>
      </c>
      <c r="C135" s="15" t="s">
        <v>1180</v>
      </c>
      <c r="D135" s="16" t="s">
        <v>1181</v>
      </c>
      <c r="E135" s="14" t="s">
        <v>1182</v>
      </c>
      <c r="F135" s="17"/>
      <c r="G135" s="17" t="e">
        <f t="shared" ca="1" si="0"/>
        <v>#NAME?</v>
      </c>
      <c r="H135" s="17"/>
    </row>
    <row r="136" spans="1:8" ht="49.75">
      <c r="A136" s="14" t="s">
        <v>1183</v>
      </c>
      <c r="B136" s="1" t="s">
        <v>1184</v>
      </c>
      <c r="C136" s="15" t="s">
        <v>1185</v>
      </c>
      <c r="D136" s="16" t="s">
        <v>1186</v>
      </c>
      <c r="E136" s="17"/>
      <c r="F136" s="17"/>
      <c r="G136" s="17" t="e">
        <f t="shared" ca="1" si="0"/>
        <v>#NAME?</v>
      </c>
      <c r="H136" s="17"/>
    </row>
    <row r="137" spans="1:8" ht="12.45">
      <c r="A137" s="14" t="s">
        <v>1187</v>
      </c>
      <c r="B137" s="1" t="s">
        <v>1188</v>
      </c>
      <c r="C137" s="15" t="s">
        <v>1189</v>
      </c>
      <c r="D137" s="16" t="s">
        <v>1190</v>
      </c>
      <c r="E137" s="17"/>
      <c r="F137" s="17"/>
      <c r="G137" s="17" t="e">
        <f t="shared" ca="1" si="0"/>
        <v>#NAME?</v>
      </c>
      <c r="H137" s="17"/>
    </row>
    <row r="138" spans="1:8" ht="24.9">
      <c r="A138" s="14" t="s">
        <v>1191</v>
      </c>
      <c r="B138" s="1" t="s">
        <v>1192</v>
      </c>
      <c r="C138" s="15" t="s">
        <v>1193</v>
      </c>
      <c r="D138" s="16" t="s">
        <v>1194</v>
      </c>
      <c r="E138" s="17"/>
      <c r="F138" s="17"/>
      <c r="G138" s="17" t="e">
        <f t="shared" ca="1" si="0"/>
        <v>#NAME?</v>
      </c>
      <c r="H138" s="17"/>
    </row>
    <row r="139" spans="1:8" ht="87">
      <c r="A139" s="14" t="s">
        <v>1195</v>
      </c>
      <c r="B139" s="1" t="s">
        <v>1196</v>
      </c>
      <c r="C139" s="15" t="s">
        <v>1197</v>
      </c>
      <c r="D139" s="17" t="s">
        <v>8214</v>
      </c>
      <c r="E139" s="17"/>
      <c r="F139" s="17"/>
      <c r="G139" s="17" t="e">
        <f t="shared" ca="1" si="0"/>
        <v>#NAME?</v>
      </c>
      <c r="H139" s="17"/>
    </row>
    <row r="140" spans="1:8" ht="49.75">
      <c r="A140" s="14" t="s">
        <v>1198</v>
      </c>
      <c r="B140" s="1" t="s">
        <v>1199</v>
      </c>
      <c r="C140" s="15" t="s">
        <v>1200</v>
      </c>
      <c r="D140" s="17" t="s">
        <v>8160</v>
      </c>
      <c r="E140" s="17"/>
      <c r="F140" s="17"/>
      <c r="G140" s="17" t="e">
        <f t="shared" ca="1" si="0"/>
        <v>#NAME?</v>
      </c>
      <c r="H140" s="17"/>
    </row>
    <row r="141" spans="1:8" ht="236.15">
      <c r="A141" s="14" t="s">
        <v>1201</v>
      </c>
      <c r="B141" s="1" t="s">
        <v>1202</v>
      </c>
      <c r="C141" s="15" t="s">
        <v>1203</v>
      </c>
      <c r="D141" s="17" t="s">
        <v>8161</v>
      </c>
      <c r="E141" s="17"/>
      <c r="F141" s="17"/>
      <c r="G141" s="17" t="e">
        <f t="shared" ca="1" si="0"/>
        <v>#NAME?</v>
      </c>
      <c r="H141" s="17"/>
    </row>
    <row r="142" spans="1:8" ht="12.45">
      <c r="A142" s="14" t="s">
        <v>1204</v>
      </c>
      <c r="B142" s="1" t="s">
        <v>1205</v>
      </c>
      <c r="C142" s="15" t="s">
        <v>1206</v>
      </c>
      <c r="D142" s="16" t="s">
        <v>1207</v>
      </c>
      <c r="E142" s="17"/>
      <c r="F142" s="17"/>
      <c r="G142" s="17" t="e">
        <f t="shared" ca="1" si="0"/>
        <v>#NAME?</v>
      </c>
      <c r="H142" s="17"/>
    </row>
    <row r="143" spans="1:8" ht="87">
      <c r="A143" s="14" t="s">
        <v>1208</v>
      </c>
      <c r="B143" s="1" t="s">
        <v>1209</v>
      </c>
      <c r="C143" s="15" t="s">
        <v>1210</v>
      </c>
      <c r="D143" s="16" t="s">
        <v>1211</v>
      </c>
      <c r="E143" s="17"/>
      <c r="F143" s="17"/>
      <c r="G143" s="17" t="e">
        <f t="shared" ca="1" si="0"/>
        <v>#NAME?</v>
      </c>
      <c r="H143" s="17"/>
    </row>
    <row r="144" spans="1:8" ht="62.15">
      <c r="A144" s="14" t="s">
        <v>1212</v>
      </c>
      <c r="B144" s="1" t="s">
        <v>1213</v>
      </c>
      <c r="C144" s="15" t="s">
        <v>1214</v>
      </c>
      <c r="D144" s="104" t="s">
        <v>8091</v>
      </c>
      <c r="E144" s="14" t="s">
        <v>1215</v>
      </c>
      <c r="F144" s="17"/>
      <c r="G144" s="17" t="e">
        <f t="shared" ca="1" si="0"/>
        <v>#NAME?</v>
      </c>
      <c r="H144" s="17"/>
    </row>
    <row r="145" spans="1:8" ht="74.599999999999994">
      <c r="A145" s="14" t="s">
        <v>1216</v>
      </c>
      <c r="B145" s="1" t="s">
        <v>1217</v>
      </c>
      <c r="C145" s="15" t="s">
        <v>1218</v>
      </c>
      <c r="D145" s="17" t="s">
        <v>8162</v>
      </c>
      <c r="E145" s="14" t="s">
        <v>1219</v>
      </c>
      <c r="F145" s="17"/>
      <c r="G145" s="17" t="e">
        <f t="shared" ca="1" si="0"/>
        <v>#NAME?</v>
      </c>
      <c r="H145" s="17"/>
    </row>
    <row r="146" spans="1:8" ht="62.15">
      <c r="A146" s="14" t="s">
        <v>1220</v>
      </c>
      <c r="B146" s="1" t="s">
        <v>1221</v>
      </c>
      <c r="C146" s="15" t="s">
        <v>1222</v>
      </c>
      <c r="D146" s="16" t="s">
        <v>1223</v>
      </c>
      <c r="E146" s="14" t="s">
        <v>1224</v>
      </c>
      <c r="F146" s="17"/>
      <c r="G146" s="17" t="e">
        <f t="shared" ca="1" si="0"/>
        <v>#NAME?</v>
      </c>
      <c r="H146" s="14" t="s">
        <v>82</v>
      </c>
    </row>
    <row r="147" spans="1:8" ht="87">
      <c r="A147" s="14" t="s">
        <v>1225</v>
      </c>
      <c r="B147" s="1" t="s">
        <v>1226</v>
      </c>
      <c r="C147" s="15" t="s">
        <v>1227</v>
      </c>
      <c r="D147" s="16" t="s">
        <v>1228</v>
      </c>
      <c r="E147" s="14" t="s">
        <v>1229</v>
      </c>
      <c r="F147" s="17"/>
      <c r="G147" s="17" t="e">
        <f t="shared" ca="1" si="0"/>
        <v>#NAME?</v>
      </c>
      <c r="H147" s="17"/>
    </row>
    <row r="148" spans="1:8" ht="62.15">
      <c r="A148" s="14" t="s">
        <v>1230</v>
      </c>
      <c r="B148" s="1" t="s">
        <v>1231</v>
      </c>
      <c r="C148" s="15" t="s">
        <v>1232</v>
      </c>
      <c r="D148" s="16" t="s">
        <v>1233</v>
      </c>
      <c r="E148" s="14" t="s">
        <v>1234</v>
      </c>
      <c r="F148" s="17"/>
      <c r="G148" s="17" t="e">
        <f t="shared" ca="1" si="0"/>
        <v>#NAME?</v>
      </c>
      <c r="H148" s="17"/>
    </row>
    <row r="149" spans="1:8" ht="99.45">
      <c r="A149" s="14" t="s">
        <v>1235</v>
      </c>
      <c r="B149" s="1" t="s">
        <v>1236</v>
      </c>
      <c r="C149" s="15" t="s">
        <v>1237</v>
      </c>
      <c r="D149" s="16" t="s">
        <v>1238</v>
      </c>
      <c r="E149" s="14" t="s">
        <v>1239</v>
      </c>
      <c r="F149" s="17"/>
      <c r="G149" s="17" t="e">
        <f t="shared" ca="1" si="0"/>
        <v>#NAME?</v>
      </c>
      <c r="H149" s="17"/>
    </row>
    <row r="150" spans="1:8" ht="12.45">
      <c r="A150" s="14" t="s">
        <v>1240</v>
      </c>
      <c r="B150" s="1" t="s">
        <v>1241</v>
      </c>
      <c r="C150" s="15" t="s">
        <v>1242</v>
      </c>
      <c r="D150" s="16" t="s">
        <v>1243</v>
      </c>
      <c r="E150" s="14" t="s">
        <v>1239</v>
      </c>
      <c r="F150" s="17"/>
      <c r="G150" s="17" t="e">
        <f t="shared" ca="1" si="0"/>
        <v>#NAME?</v>
      </c>
      <c r="H150" s="14" t="s">
        <v>82</v>
      </c>
    </row>
    <row r="151" spans="1:8" ht="24.9">
      <c r="A151" s="14" t="s">
        <v>1244</v>
      </c>
      <c r="B151" s="1" t="s">
        <v>1245</v>
      </c>
      <c r="C151" s="15" t="s">
        <v>1246</v>
      </c>
      <c r="D151" s="16" t="s">
        <v>1247</v>
      </c>
      <c r="E151" s="17"/>
      <c r="F151" s="17"/>
      <c r="G151" s="17" t="e">
        <f t="shared" ca="1" si="0"/>
        <v>#NAME?</v>
      </c>
      <c r="H151" s="17"/>
    </row>
    <row r="152" spans="1:8" ht="24.9">
      <c r="A152" s="18" t="s">
        <v>1244</v>
      </c>
      <c r="B152" s="19" t="s">
        <v>1248</v>
      </c>
      <c r="C152" s="20" t="s">
        <v>1246</v>
      </c>
      <c r="D152" s="21" t="s">
        <v>1249</v>
      </c>
      <c r="E152" s="18" t="s">
        <v>91</v>
      </c>
      <c r="F152" s="22"/>
      <c r="G152" s="17" t="e">
        <f t="shared" ca="1" si="0"/>
        <v>#NAME?</v>
      </c>
      <c r="H152" s="18" t="s">
        <v>91</v>
      </c>
    </row>
    <row r="153" spans="1:8" ht="12.45">
      <c r="A153" s="14" t="s">
        <v>1250</v>
      </c>
      <c r="B153" s="1" t="s">
        <v>1251</v>
      </c>
      <c r="C153" s="15" t="s">
        <v>1252</v>
      </c>
      <c r="D153" s="16" t="s">
        <v>1253</v>
      </c>
      <c r="E153" s="17"/>
      <c r="F153" s="17"/>
      <c r="G153" s="17" t="e">
        <f t="shared" ca="1" si="0"/>
        <v>#NAME?</v>
      </c>
      <c r="H153" s="17"/>
    </row>
    <row r="154" spans="1:8" ht="223.75">
      <c r="A154" s="14" t="s">
        <v>1254</v>
      </c>
      <c r="B154" s="1" t="s">
        <v>1255</v>
      </c>
      <c r="C154" s="15" t="s">
        <v>1256</v>
      </c>
      <c r="D154" s="16" t="s">
        <v>1257</v>
      </c>
      <c r="E154" s="17"/>
      <c r="F154" s="17"/>
      <c r="G154" s="17" t="e">
        <f t="shared" ca="1" si="0"/>
        <v>#NAME?</v>
      </c>
      <c r="H154" s="17"/>
    </row>
    <row r="155" spans="1:8" ht="12.45">
      <c r="A155" s="14" t="s">
        <v>1258</v>
      </c>
      <c r="B155" s="1" t="s">
        <v>1259</v>
      </c>
      <c r="C155" s="15" t="s">
        <v>1260</v>
      </c>
      <c r="D155" s="16" t="s">
        <v>1261</v>
      </c>
      <c r="E155" s="17"/>
      <c r="F155" s="17"/>
      <c r="G155" s="17" t="e">
        <f t="shared" ca="1" si="0"/>
        <v>#NAME?</v>
      </c>
      <c r="H155" s="17"/>
    </row>
    <row r="156" spans="1:8" ht="74.599999999999994">
      <c r="A156" s="14" t="s">
        <v>1262</v>
      </c>
      <c r="B156" s="1" t="s">
        <v>1263</v>
      </c>
      <c r="C156" s="15" t="s">
        <v>1264</v>
      </c>
      <c r="D156" s="16" t="s">
        <v>1265</v>
      </c>
      <c r="E156" s="17"/>
      <c r="F156" s="17"/>
      <c r="G156" s="17" t="e">
        <f t="shared" ca="1" si="0"/>
        <v>#NAME?</v>
      </c>
      <c r="H156" s="17"/>
    </row>
    <row r="157" spans="1:8" ht="74.599999999999994">
      <c r="A157" s="18" t="s">
        <v>1262</v>
      </c>
      <c r="B157" s="19" t="s">
        <v>1266</v>
      </c>
      <c r="C157" s="20" t="s">
        <v>1264</v>
      </c>
      <c r="D157" s="21" t="s">
        <v>1267</v>
      </c>
      <c r="E157" s="18" t="s">
        <v>91</v>
      </c>
      <c r="F157" s="22"/>
      <c r="G157" s="17" t="e">
        <f t="shared" ca="1" si="0"/>
        <v>#NAME?</v>
      </c>
      <c r="H157" s="18" t="s">
        <v>91</v>
      </c>
    </row>
    <row r="158" spans="1:8" ht="74.599999999999994">
      <c r="A158" s="18" t="s">
        <v>1262</v>
      </c>
      <c r="B158" s="19" t="s">
        <v>1268</v>
      </c>
      <c r="C158" s="20" t="s">
        <v>1264</v>
      </c>
      <c r="D158" s="21" t="s">
        <v>1267</v>
      </c>
      <c r="E158" s="18" t="s">
        <v>91</v>
      </c>
      <c r="F158" s="22"/>
      <c r="G158" s="17" t="e">
        <f t="shared" ca="1" si="0"/>
        <v>#NAME?</v>
      </c>
      <c r="H158" s="18" t="s">
        <v>91</v>
      </c>
    </row>
    <row r="159" spans="1:8" ht="49.75">
      <c r="A159" s="14" t="s">
        <v>1269</v>
      </c>
      <c r="B159" s="1" t="s">
        <v>1270</v>
      </c>
      <c r="C159" s="15" t="s">
        <v>1271</v>
      </c>
      <c r="D159" s="16" t="s">
        <v>1272</v>
      </c>
      <c r="E159" s="14" t="s">
        <v>1273</v>
      </c>
      <c r="F159" s="17"/>
      <c r="G159" s="17" t="e">
        <f t="shared" ca="1" si="0"/>
        <v>#NAME?</v>
      </c>
      <c r="H159" s="17"/>
    </row>
    <row r="160" spans="1:8" ht="24.9">
      <c r="A160" s="14" t="s">
        <v>1274</v>
      </c>
      <c r="B160" s="1" t="s">
        <v>1275</v>
      </c>
      <c r="C160" s="15" t="s">
        <v>1276</v>
      </c>
      <c r="D160" s="16" t="s">
        <v>1277</v>
      </c>
      <c r="E160" s="14" t="s">
        <v>1278</v>
      </c>
      <c r="F160" s="17"/>
      <c r="G160" s="17" t="e">
        <f t="shared" ca="1" si="0"/>
        <v>#NAME?</v>
      </c>
      <c r="H160" s="14" t="s">
        <v>82</v>
      </c>
    </row>
    <row r="161" spans="1:8" ht="261">
      <c r="A161" s="14" t="s">
        <v>1279</v>
      </c>
      <c r="B161" s="1" t="s">
        <v>1280</v>
      </c>
      <c r="C161" s="15" t="s">
        <v>1281</v>
      </c>
      <c r="D161" s="98" t="s">
        <v>8079</v>
      </c>
      <c r="E161" s="14" t="s">
        <v>1229</v>
      </c>
      <c r="F161" s="17"/>
      <c r="G161" s="17" t="e">
        <f t="shared" ca="1" si="0"/>
        <v>#NAME?</v>
      </c>
      <c r="H161" s="17"/>
    </row>
    <row r="162" spans="1:8" ht="49.75">
      <c r="A162" s="14" t="s">
        <v>1282</v>
      </c>
      <c r="B162" s="1" t="s">
        <v>1283</v>
      </c>
      <c r="C162" s="15" t="s">
        <v>1284</v>
      </c>
      <c r="D162" s="16" t="s">
        <v>1285</v>
      </c>
      <c r="E162" s="14" t="s">
        <v>1286</v>
      </c>
      <c r="F162" s="17"/>
      <c r="G162" s="17" t="e">
        <f t="shared" ca="1" si="0"/>
        <v>#NAME?</v>
      </c>
      <c r="H162" s="17"/>
    </row>
    <row r="163" spans="1:8" ht="24.9">
      <c r="A163" s="14" t="s">
        <v>1287</v>
      </c>
      <c r="B163" s="1" t="s">
        <v>1288</v>
      </c>
      <c r="C163" s="15" t="s">
        <v>1289</v>
      </c>
      <c r="D163" s="16" t="s">
        <v>1290</v>
      </c>
      <c r="E163" s="14" t="s">
        <v>1291</v>
      </c>
      <c r="F163" s="17"/>
      <c r="G163" s="17" t="e">
        <f t="shared" ca="1" si="0"/>
        <v>#NAME?</v>
      </c>
      <c r="H163" s="17"/>
    </row>
    <row r="164" spans="1:8" ht="24.9">
      <c r="A164" s="14" t="s">
        <v>1292</v>
      </c>
      <c r="B164" s="1" t="s">
        <v>1293</v>
      </c>
      <c r="C164" s="15" t="s">
        <v>1294</v>
      </c>
      <c r="D164" s="16" t="s">
        <v>1295</v>
      </c>
      <c r="E164" s="14" t="s">
        <v>1296</v>
      </c>
      <c r="F164" s="17"/>
      <c r="G164" s="17" t="e">
        <f t="shared" ca="1" si="0"/>
        <v>#NAME?</v>
      </c>
      <c r="H164" s="14" t="s">
        <v>82</v>
      </c>
    </row>
    <row r="165" spans="1:8" ht="24.9">
      <c r="A165" s="14" t="s">
        <v>1297</v>
      </c>
      <c r="B165" s="1" t="s">
        <v>1298</v>
      </c>
      <c r="C165" s="15" t="s">
        <v>1299</v>
      </c>
      <c r="D165" s="16" t="s">
        <v>1300</v>
      </c>
      <c r="E165" s="14" t="s">
        <v>1301</v>
      </c>
      <c r="F165" s="17"/>
      <c r="G165" s="17" t="e">
        <f t="shared" ca="1" si="0"/>
        <v>#NAME?</v>
      </c>
      <c r="H165" s="17"/>
    </row>
    <row r="166" spans="1:8" ht="49.75">
      <c r="A166" s="14" t="s">
        <v>1302</v>
      </c>
      <c r="B166" s="1" t="s">
        <v>1303</v>
      </c>
      <c r="C166" s="15" t="s">
        <v>1304</v>
      </c>
      <c r="D166" s="16" t="s">
        <v>1305</v>
      </c>
      <c r="E166" s="14" t="s">
        <v>1306</v>
      </c>
      <c r="F166" s="17"/>
      <c r="G166" s="17" t="e">
        <f t="shared" ca="1" si="0"/>
        <v>#NAME?</v>
      </c>
      <c r="H166" s="17"/>
    </row>
    <row r="167" spans="1:8" ht="12.45">
      <c r="A167" s="14" t="s">
        <v>1307</v>
      </c>
      <c r="B167" s="1" t="s">
        <v>1308</v>
      </c>
      <c r="C167" s="15" t="s">
        <v>1309</v>
      </c>
      <c r="D167" s="16" t="s">
        <v>1310</v>
      </c>
      <c r="E167" s="17"/>
      <c r="F167" s="17"/>
      <c r="G167" s="17" t="e">
        <f t="shared" ca="1" si="0"/>
        <v>#NAME?</v>
      </c>
      <c r="H167" s="14" t="s">
        <v>85</v>
      </c>
    </row>
    <row r="168" spans="1:8" ht="24.9">
      <c r="A168" s="14" t="s">
        <v>1311</v>
      </c>
      <c r="B168" s="1" t="s">
        <v>1312</v>
      </c>
      <c r="C168" s="15" t="s">
        <v>1313</v>
      </c>
      <c r="D168" s="16" t="s">
        <v>1314</v>
      </c>
      <c r="E168" s="17"/>
      <c r="F168" s="17"/>
      <c r="G168" s="17" t="e">
        <f t="shared" ca="1" si="0"/>
        <v>#NAME?</v>
      </c>
      <c r="H168" s="17"/>
    </row>
    <row r="169" spans="1:8" ht="12.45">
      <c r="A169" s="14" t="s">
        <v>1315</v>
      </c>
      <c r="B169" s="1" t="s">
        <v>1316</v>
      </c>
      <c r="C169" s="15" t="s">
        <v>1317</v>
      </c>
      <c r="D169" s="16" t="s">
        <v>1318</v>
      </c>
      <c r="E169" s="17"/>
      <c r="F169" s="17"/>
      <c r="G169" s="17" t="e">
        <f t="shared" ca="1" si="0"/>
        <v>#NAME?</v>
      </c>
      <c r="H169" s="17"/>
    </row>
    <row r="170" spans="1:8" ht="49.75">
      <c r="A170" s="14" t="s">
        <v>1319</v>
      </c>
      <c r="B170" s="1" t="s">
        <v>1320</v>
      </c>
      <c r="C170" s="15" t="s">
        <v>1321</v>
      </c>
      <c r="D170" s="16" t="s">
        <v>1322</v>
      </c>
      <c r="E170" s="17"/>
      <c r="F170" s="17"/>
      <c r="G170" s="17" t="e">
        <f t="shared" ca="1" si="0"/>
        <v>#NAME?</v>
      </c>
      <c r="H170" s="17"/>
    </row>
    <row r="171" spans="1:8" ht="12.45">
      <c r="A171" s="14" t="s">
        <v>1323</v>
      </c>
      <c r="B171" s="1" t="s">
        <v>1324</v>
      </c>
      <c r="C171" s="15" t="s">
        <v>1325</v>
      </c>
      <c r="D171" s="16" t="s">
        <v>1326</v>
      </c>
      <c r="E171" s="17"/>
      <c r="F171" s="17"/>
      <c r="G171" s="17" t="e">
        <f t="shared" ca="1" si="0"/>
        <v>#NAME?</v>
      </c>
      <c r="H171" s="17"/>
    </row>
    <row r="172" spans="1:8" ht="24.9">
      <c r="A172" s="14" t="s">
        <v>1327</v>
      </c>
      <c r="B172" s="1" t="s">
        <v>1328</v>
      </c>
      <c r="C172" s="15" t="s">
        <v>1329</v>
      </c>
      <c r="D172" s="16" t="s">
        <v>1330</v>
      </c>
      <c r="E172" s="14" t="s">
        <v>1331</v>
      </c>
      <c r="F172" s="17"/>
      <c r="G172" s="17" t="e">
        <f t="shared" ca="1" si="0"/>
        <v>#NAME?</v>
      </c>
      <c r="H172" s="17"/>
    </row>
    <row r="173" spans="1:8" ht="24.9">
      <c r="A173" s="14" t="s">
        <v>1332</v>
      </c>
      <c r="B173" s="1" t="s">
        <v>1333</v>
      </c>
      <c r="C173" s="15" t="s">
        <v>1334</v>
      </c>
      <c r="D173" s="104" t="s">
        <v>8163</v>
      </c>
      <c r="E173" s="14" t="s">
        <v>1335</v>
      </c>
      <c r="F173" s="17"/>
      <c r="G173" s="17" t="e">
        <f t="shared" ca="1" si="0"/>
        <v>#NAME?</v>
      </c>
      <c r="H173" s="17"/>
    </row>
    <row r="174" spans="1:8" ht="12.45">
      <c r="A174" s="14" t="s">
        <v>1336</v>
      </c>
      <c r="B174" s="1" t="s">
        <v>1337</v>
      </c>
      <c r="C174" s="15" t="s">
        <v>1338</v>
      </c>
      <c r="D174" s="38" t="s">
        <v>1339</v>
      </c>
      <c r="E174" s="14" t="s">
        <v>1335</v>
      </c>
      <c r="F174" s="17"/>
      <c r="G174" s="17" t="e">
        <f t="shared" ca="1" si="0"/>
        <v>#NAME?</v>
      </c>
      <c r="H174" s="17"/>
    </row>
    <row r="175" spans="1:8" ht="12.45">
      <c r="A175" s="14" t="s">
        <v>1340</v>
      </c>
      <c r="B175" s="1" t="s">
        <v>1341</v>
      </c>
      <c r="C175" s="15" t="s">
        <v>1342</v>
      </c>
      <c r="D175" s="38" t="s">
        <v>1343</v>
      </c>
      <c r="E175" s="17"/>
      <c r="F175" s="17"/>
      <c r="G175" s="17" t="e">
        <f t="shared" ca="1" si="0"/>
        <v>#NAME?</v>
      </c>
      <c r="H175" s="17"/>
    </row>
    <row r="176" spans="1:8" ht="24.9">
      <c r="A176" s="14" t="s">
        <v>1344</v>
      </c>
      <c r="B176" s="1" t="s">
        <v>1345</v>
      </c>
      <c r="C176" s="15" t="s">
        <v>1346</v>
      </c>
      <c r="D176" s="17" t="s">
        <v>8164</v>
      </c>
      <c r="E176" s="17"/>
      <c r="F176" s="17"/>
      <c r="G176" s="17" t="e">
        <f t="shared" ca="1" si="0"/>
        <v>#NAME?</v>
      </c>
      <c r="H176" s="17"/>
    </row>
    <row r="177" spans="1:8" ht="186.45">
      <c r="A177" s="14" t="s">
        <v>1347</v>
      </c>
      <c r="B177" s="1" t="s">
        <v>1348</v>
      </c>
      <c r="C177" s="15" t="s">
        <v>1349</v>
      </c>
      <c r="D177" s="98" t="s">
        <v>8080</v>
      </c>
      <c r="E177" s="14" t="s">
        <v>1350</v>
      </c>
      <c r="F177" s="17"/>
      <c r="G177" s="17" t="e">
        <f t="shared" ca="1" si="0"/>
        <v>#NAME?</v>
      </c>
      <c r="H177" s="17"/>
    </row>
    <row r="178" spans="1:8" ht="111.9">
      <c r="A178" s="14" t="s">
        <v>1351</v>
      </c>
      <c r="B178" s="1" t="s">
        <v>1352</v>
      </c>
      <c r="C178" s="15" t="s">
        <v>1353</v>
      </c>
      <c r="D178" s="17" t="s">
        <v>8127</v>
      </c>
      <c r="E178" s="14" t="s">
        <v>1354</v>
      </c>
      <c r="F178" s="17"/>
      <c r="G178" s="17" t="e">
        <f t="shared" ca="1" si="0"/>
        <v>#NAME?</v>
      </c>
      <c r="H178" s="17"/>
    </row>
    <row r="179" spans="1:8" ht="248.6">
      <c r="A179" s="14" t="s">
        <v>1355</v>
      </c>
      <c r="B179" s="1" t="s">
        <v>1356</v>
      </c>
      <c r="C179" s="15" t="s">
        <v>1357</v>
      </c>
      <c r="D179" s="98" t="s">
        <v>8128</v>
      </c>
      <c r="E179" s="14" t="s">
        <v>1354</v>
      </c>
      <c r="F179" s="17"/>
      <c r="G179" s="17" t="e">
        <f t="shared" ca="1" si="0"/>
        <v>#NAME?</v>
      </c>
      <c r="H179" s="17"/>
    </row>
    <row r="180" spans="1:8" ht="62.15">
      <c r="A180" s="14" t="s">
        <v>1358</v>
      </c>
      <c r="B180" s="1" t="s">
        <v>1359</v>
      </c>
      <c r="C180" s="15" t="s">
        <v>1360</v>
      </c>
      <c r="D180" s="16" t="s">
        <v>1361</v>
      </c>
      <c r="E180" s="14" t="s">
        <v>1362</v>
      </c>
      <c r="F180" s="17"/>
      <c r="G180" s="17" t="e">
        <f t="shared" ca="1" si="0"/>
        <v>#NAME?</v>
      </c>
      <c r="H180" s="14" t="s">
        <v>85</v>
      </c>
    </row>
    <row r="181" spans="1:8" ht="12.45">
      <c r="A181" s="14" t="s">
        <v>1363</v>
      </c>
      <c r="B181" s="1" t="s">
        <v>1364</v>
      </c>
      <c r="C181" s="15" t="s">
        <v>1365</v>
      </c>
      <c r="D181" s="16" t="s">
        <v>1366</v>
      </c>
      <c r="E181" s="14" t="s">
        <v>1367</v>
      </c>
      <c r="F181" s="17"/>
      <c r="G181" s="17" t="e">
        <f t="shared" ca="1" si="0"/>
        <v>#NAME?</v>
      </c>
      <c r="H181" s="17"/>
    </row>
    <row r="182" spans="1:8" ht="12.45">
      <c r="A182" s="14" t="s">
        <v>1368</v>
      </c>
      <c r="B182" s="1" t="s">
        <v>1369</v>
      </c>
      <c r="C182" s="15" t="s">
        <v>1370</v>
      </c>
      <c r="D182" s="16" t="s">
        <v>1371</v>
      </c>
      <c r="E182" s="14" t="s">
        <v>1372</v>
      </c>
      <c r="F182" s="17"/>
      <c r="G182" s="17" t="e">
        <f t="shared" ca="1" si="0"/>
        <v>#NAME?</v>
      </c>
      <c r="H182" s="17"/>
    </row>
    <row r="183" spans="1:8" ht="12.45">
      <c r="A183" s="14" t="s">
        <v>1373</v>
      </c>
      <c r="B183" s="1" t="s">
        <v>1374</v>
      </c>
      <c r="C183" s="15" t="s">
        <v>1375</v>
      </c>
      <c r="D183" s="25" t="s">
        <v>1376</v>
      </c>
      <c r="E183" s="14" t="s">
        <v>1377</v>
      </c>
      <c r="F183" s="17"/>
      <c r="G183" s="17" t="e">
        <f t="shared" ca="1" si="0"/>
        <v>#NAME?</v>
      </c>
      <c r="H183" s="17"/>
    </row>
    <row r="184" spans="1:8" ht="12.45">
      <c r="A184" s="14" t="s">
        <v>1378</v>
      </c>
      <c r="B184" s="1" t="s">
        <v>1379</v>
      </c>
      <c r="C184" s="15" t="s">
        <v>1380</v>
      </c>
      <c r="D184" s="16" t="s">
        <v>1381</v>
      </c>
      <c r="E184" s="14" t="s">
        <v>1382</v>
      </c>
      <c r="F184" s="17"/>
      <c r="G184" s="17" t="e">
        <f t="shared" ca="1" si="0"/>
        <v>#NAME?</v>
      </c>
      <c r="H184" s="17"/>
    </row>
    <row r="185" spans="1:8" ht="12.45">
      <c r="A185" s="14" t="s">
        <v>1383</v>
      </c>
      <c r="B185" s="1" t="s">
        <v>1384</v>
      </c>
      <c r="C185" s="15" t="s">
        <v>1385</v>
      </c>
      <c r="D185" s="16" t="s">
        <v>1386</v>
      </c>
      <c r="E185" s="14" t="s">
        <v>1387</v>
      </c>
      <c r="F185" s="17"/>
      <c r="G185" s="17" t="e">
        <f t="shared" ca="1" si="0"/>
        <v>#NAME?</v>
      </c>
      <c r="H185" s="17"/>
    </row>
    <row r="186" spans="1:8" ht="49.75">
      <c r="A186" s="14" t="s">
        <v>1388</v>
      </c>
      <c r="B186" s="1" t="s">
        <v>1389</v>
      </c>
      <c r="C186" s="15" t="s">
        <v>1390</v>
      </c>
      <c r="D186" s="16" t="s">
        <v>1391</v>
      </c>
      <c r="E186" s="14" t="s">
        <v>1392</v>
      </c>
      <c r="F186" s="17"/>
      <c r="G186" s="17" t="e">
        <f t="shared" ca="1" si="0"/>
        <v>#NAME?</v>
      </c>
      <c r="H186" s="17"/>
    </row>
    <row r="187" spans="1:8" ht="24.9">
      <c r="A187" s="14" t="s">
        <v>1393</v>
      </c>
      <c r="B187" s="1" t="s">
        <v>1394</v>
      </c>
      <c r="C187" s="15" t="s">
        <v>1395</v>
      </c>
      <c r="D187" s="16" t="s">
        <v>1396</v>
      </c>
      <c r="E187" s="14" t="s">
        <v>1397</v>
      </c>
      <c r="F187" s="17"/>
      <c r="G187" s="17" t="e">
        <f t="shared" ca="1" si="0"/>
        <v>#NAME?</v>
      </c>
      <c r="H187" s="17"/>
    </row>
    <row r="188" spans="1:8" ht="12.45">
      <c r="A188" s="14" t="s">
        <v>1398</v>
      </c>
      <c r="B188" s="1" t="s">
        <v>1399</v>
      </c>
      <c r="C188" s="15" t="s">
        <v>1400</v>
      </c>
      <c r="D188" s="16" t="s">
        <v>1401</v>
      </c>
      <c r="E188" s="14" t="s">
        <v>1402</v>
      </c>
      <c r="F188" s="17"/>
      <c r="G188" s="17" t="e">
        <f t="shared" ca="1" si="0"/>
        <v>#NAME?</v>
      </c>
      <c r="H188" s="17"/>
    </row>
    <row r="189" spans="1:8" ht="37.299999999999997">
      <c r="A189" s="14" t="s">
        <v>1403</v>
      </c>
      <c r="B189" s="1" t="s">
        <v>1404</v>
      </c>
      <c r="C189" s="15" t="s">
        <v>1405</v>
      </c>
      <c r="D189" s="98" t="s">
        <v>7908</v>
      </c>
      <c r="E189" s="14" t="s">
        <v>1406</v>
      </c>
      <c r="F189" s="17"/>
      <c r="G189" s="17" t="e">
        <f t="shared" ca="1" si="0"/>
        <v>#NAME?</v>
      </c>
      <c r="H189" s="17"/>
    </row>
    <row r="190" spans="1:8" ht="12.45">
      <c r="A190" s="14" t="s">
        <v>1407</v>
      </c>
      <c r="B190" s="1" t="s">
        <v>1408</v>
      </c>
      <c r="C190" s="15" t="s">
        <v>1409</v>
      </c>
      <c r="D190" s="16" t="s">
        <v>1410</v>
      </c>
      <c r="E190" s="14" t="s">
        <v>1411</v>
      </c>
      <c r="F190" s="17"/>
      <c r="G190" s="17" t="e">
        <f t="shared" ca="1" si="0"/>
        <v>#NAME?</v>
      </c>
      <c r="H190" s="17"/>
    </row>
    <row r="191" spans="1:8" ht="24.9">
      <c r="A191" s="14" t="s">
        <v>1412</v>
      </c>
      <c r="B191" s="1" t="s">
        <v>1413</v>
      </c>
      <c r="C191" s="15" t="s">
        <v>1414</v>
      </c>
      <c r="D191" s="16" t="s">
        <v>1415</v>
      </c>
      <c r="E191" s="14" t="s">
        <v>1416</v>
      </c>
      <c r="F191" s="17"/>
      <c r="G191" s="17" t="e">
        <f t="shared" ca="1" si="0"/>
        <v>#NAME?</v>
      </c>
      <c r="H191" s="17"/>
    </row>
    <row r="192" spans="1:8" ht="12.45">
      <c r="A192" s="14" t="s">
        <v>1417</v>
      </c>
      <c r="B192" s="1" t="s">
        <v>1418</v>
      </c>
      <c r="C192" s="15" t="s">
        <v>1419</v>
      </c>
      <c r="D192" s="16" t="s">
        <v>1420</v>
      </c>
      <c r="E192" s="17"/>
      <c r="F192" s="17"/>
      <c r="G192" s="17" t="e">
        <f t="shared" ca="1" si="0"/>
        <v>#NAME?</v>
      </c>
      <c r="H192" s="17"/>
    </row>
    <row r="193" spans="1:8" ht="49.75">
      <c r="A193" s="14" t="s">
        <v>1421</v>
      </c>
      <c r="B193" s="1" t="s">
        <v>1422</v>
      </c>
      <c r="C193" s="15" t="s">
        <v>1423</v>
      </c>
      <c r="D193" s="16" t="s">
        <v>1424</v>
      </c>
      <c r="E193" s="17"/>
      <c r="F193" s="17"/>
      <c r="G193" s="17" t="e">
        <f t="shared" ca="1" si="0"/>
        <v>#NAME?</v>
      </c>
      <c r="H193" s="17"/>
    </row>
    <row r="194" spans="1:8" ht="24.9">
      <c r="A194" s="14" t="s">
        <v>1425</v>
      </c>
      <c r="B194" s="1" t="s">
        <v>1426</v>
      </c>
      <c r="C194" s="15" t="s">
        <v>1427</v>
      </c>
      <c r="D194" s="16" t="s">
        <v>1428</v>
      </c>
      <c r="E194" s="17"/>
      <c r="F194" s="17"/>
      <c r="G194" s="17" t="e">
        <f t="shared" ca="1" si="0"/>
        <v>#NAME?</v>
      </c>
      <c r="H194" s="17"/>
    </row>
    <row r="195" spans="1:8" ht="74.599999999999994">
      <c r="A195" s="14" t="s">
        <v>1429</v>
      </c>
      <c r="B195" s="1" t="s">
        <v>1430</v>
      </c>
      <c r="C195" s="15" t="s">
        <v>1431</v>
      </c>
      <c r="D195" s="16" t="s">
        <v>1432</v>
      </c>
      <c r="E195" s="17"/>
      <c r="F195" s="17"/>
      <c r="G195" s="17" t="e">
        <f t="shared" ca="1" si="0"/>
        <v>#NAME?</v>
      </c>
      <c r="H195" s="14" t="s">
        <v>82</v>
      </c>
    </row>
    <row r="196" spans="1:8" ht="37.299999999999997">
      <c r="A196" s="14" t="s">
        <v>1433</v>
      </c>
      <c r="B196" s="1" t="s">
        <v>1434</v>
      </c>
      <c r="C196" s="15" t="s">
        <v>1435</v>
      </c>
      <c r="D196" s="16" t="s">
        <v>1436</v>
      </c>
      <c r="E196" s="17"/>
      <c r="F196" s="17"/>
      <c r="G196" s="17" t="e">
        <f t="shared" ca="1" si="0"/>
        <v>#NAME?</v>
      </c>
      <c r="H196" s="14" t="s">
        <v>82</v>
      </c>
    </row>
    <row r="197" spans="1:8" ht="99.45">
      <c r="A197" s="14" t="s">
        <v>1437</v>
      </c>
      <c r="B197" s="1" t="s">
        <v>1438</v>
      </c>
      <c r="C197" s="15" t="s">
        <v>1439</v>
      </c>
      <c r="D197" s="17" t="s">
        <v>8129</v>
      </c>
      <c r="E197" s="14" t="s">
        <v>1440</v>
      </c>
      <c r="F197" s="17"/>
      <c r="G197" s="17" t="e">
        <f t="shared" ca="1" si="0"/>
        <v>#NAME?</v>
      </c>
      <c r="H197" s="14" t="s">
        <v>82</v>
      </c>
    </row>
    <row r="198" spans="1:8" ht="24.9">
      <c r="A198" s="14" t="s">
        <v>1441</v>
      </c>
      <c r="B198" s="1" t="s">
        <v>1442</v>
      </c>
      <c r="C198" s="15" t="s">
        <v>1443</v>
      </c>
      <c r="D198" s="16" t="s">
        <v>1444</v>
      </c>
      <c r="E198" s="14" t="s">
        <v>1445</v>
      </c>
      <c r="F198" s="17"/>
      <c r="G198" s="17" t="e">
        <f t="shared" ca="1" si="0"/>
        <v>#NAME?</v>
      </c>
      <c r="H198" s="14" t="s">
        <v>82</v>
      </c>
    </row>
    <row r="199" spans="1:8" ht="49.75">
      <c r="A199" s="14" t="s">
        <v>1446</v>
      </c>
      <c r="B199" s="1" t="s">
        <v>1447</v>
      </c>
      <c r="C199" s="15" t="s">
        <v>1448</v>
      </c>
      <c r="D199" s="16" t="s">
        <v>1449</v>
      </c>
      <c r="E199" s="17"/>
      <c r="F199" s="17"/>
      <c r="G199" s="17" t="e">
        <f t="shared" ca="1" si="0"/>
        <v>#NAME?</v>
      </c>
      <c r="H199" s="17"/>
    </row>
    <row r="200" spans="1:8" ht="24.9">
      <c r="A200" s="14" t="s">
        <v>1450</v>
      </c>
      <c r="B200" s="1" t="s">
        <v>1451</v>
      </c>
      <c r="C200" s="15" t="s">
        <v>1452</v>
      </c>
      <c r="D200" s="16" t="s">
        <v>1453</v>
      </c>
      <c r="E200" s="17"/>
      <c r="F200" s="17"/>
      <c r="G200" s="17" t="e">
        <f t="shared" ca="1" si="0"/>
        <v>#NAME?</v>
      </c>
      <c r="H200" s="17"/>
    </row>
    <row r="201" spans="1:8" ht="24.9">
      <c r="A201" s="14" t="s">
        <v>1454</v>
      </c>
      <c r="B201" s="1" t="s">
        <v>1455</v>
      </c>
      <c r="C201" s="15" t="s">
        <v>1456</v>
      </c>
      <c r="D201" s="16" t="s">
        <v>1457</v>
      </c>
      <c r="E201" s="14" t="s">
        <v>1458</v>
      </c>
      <c r="F201" s="17"/>
      <c r="G201" s="17" t="e">
        <f t="shared" ca="1" si="0"/>
        <v>#NAME?</v>
      </c>
      <c r="H201" s="14" t="s">
        <v>82</v>
      </c>
    </row>
    <row r="202" spans="1:8" ht="62.15">
      <c r="A202" s="14" t="s">
        <v>1459</v>
      </c>
      <c r="B202" s="1" t="s">
        <v>1460</v>
      </c>
      <c r="C202" s="15" t="s">
        <v>1461</v>
      </c>
      <c r="D202" s="16" t="s">
        <v>1462</v>
      </c>
      <c r="E202" s="17"/>
      <c r="F202" s="17"/>
      <c r="G202" s="17" t="e">
        <f t="shared" ca="1" si="0"/>
        <v>#NAME?</v>
      </c>
      <c r="H202" s="14" t="s">
        <v>82</v>
      </c>
    </row>
    <row r="203" spans="1:8" ht="74.599999999999994">
      <c r="A203" s="14" t="s">
        <v>1463</v>
      </c>
      <c r="B203" s="1" t="s">
        <v>1464</v>
      </c>
      <c r="C203" s="15" t="s">
        <v>1465</v>
      </c>
      <c r="D203" s="16" t="s">
        <v>1466</v>
      </c>
      <c r="E203" s="14" t="s">
        <v>1467</v>
      </c>
      <c r="F203" s="17"/>
      <c r="G203" s="17" t="e">
        <f t="shared" ca="1" si="0"/>
        <v>#NAME?</v>
      </c>
      <c r="H203" s="14" t="s">
        <v>82</v>
      </c>
    </row>
    <row r="204" spans="1:8" ht="12.45">
      <c r="A204" s="14" t="s">
        <v>1468</v>
      </c>
      <c r="B204" s="1" t="s">
        <v>1469</v>
      </c>
      <c r="C204" s="15" t="s">
        <v>1470</v>
      </c>
      <c r="D204" s="16" t="s">
        <v>1471</v>
      </c>
      <c r="E204" s="17"/>
      <c r="F204" s="17"/>
      <c r="G204" s="17" t="e">
        <f t="shared" ca="1" si="0"/>
        <v>#NAME?</v>
      </c>
      <c r="H204" s="17"/>
    </row>
    <row r="205" spans="1:8" ht="12.45">
      <c r="A205" s="14" t="s">
        <v>1472</v>
      </c>
      <c r="B205" s="1" t="s">
        <v>1473</v>
      </c>
      <c r="C205" s="15" t="s">
        <v>1474</v>
      </c>
      <c r="D205" s="16" t="s">
        <v>1475</v>
      </c>
      <c r="E205" s="17"/>
      <c r="F205" s="17"/>
      <c r="G205" s="17" t="e">
        <f t="shared" ca="1" si="0"/>
        <v>#NAME?</v>
      </c>
      <c r="H205" s="17"/>
    </row>
    <row r="206" spans="1:8" ht="12.45">
      <c r="A206" s="14" t="s">
        <v>1476</v>
      </c>
      <c r="B206" s="1" t="s">
        <v>1477</v>
      </c>
      <c r="C206" s="15" t="s">
        <v>1478</v>
      </c>
      <c r="D206" s="16" t="s">
        <v>1479</v>
      </c>
      <c r="E206" s="14" t="s">
        <v>1480</v>
      </c>
      <c r="F206" s="17"/>
      <c r="G206" s="17" t="e">
        <f t="shared" ca="1" si="0"/>
        <v>#NAME?</v>
      </c>
      <c r="H206" s="17"/>
    </row>
    <row r="207" spans="1:8" ht="24.9">
      <c r="A207" s="14" t="s">
        <v>1481</v>
      </c>
      <c r="B207" s="1" t="s">
        <v>1482</v>
      </c>
      <c r="C207" s="15" t="s">
        <v>1483</v>
      </c>
      <c r="D207" s="16" t="s">
        <v>1484</v>
      </c>
      <c r="E207" s="14" t="s">
        <v>1485</v>
      </c>
      <c r="F207" s="17"/>
      <c r="G207" s="17" t="e">
        <f t="shared" ca="1" si="0"/>
        <v>#NAME?</v>
      </c>
      <c r="H207" s="17"/>
    </row>
    <row r="208" spans="1:8" ht="24.9">
      <c r="A208" s="14" t="s">
        <v>1486</v>
      </c>
      <c r="B208" s="1" t="s">
        <v>1487</v>
      </c>
      <c r="C208" s="15" t="s">
        <v>1488</v>
      </c>
      <c r="D208" s="16" t="s">
        <v>1489</v>
      </c>
      <c r="E208" s="14" t="s">
        <v>1490</v>
      </c>
      <c r="F208" s="17"/>
      <c r="G208" s="17" t="e">
        <f t="shared" ca="1" si="0"/>
        <v>#NAME?</v>
      </c>
      <c r="H208" s="14" t="s">
        <v>85</v>
      </c>
    </row>
    <row r="209" spans="1:8" ht="24.9">
      <c r="A209" s="14" t="s">
        <v>1491</v>
      </c>
      <c r="B209" s="1" t="s">
        <v>1492</v>
      </c>
      <c r="C209" s="15" t="s">
        <v>1493</v>
      </c>
      <c r="D209" s="16" t="s">
        <v>1494</v>
      </c>
      <c r="E209" s="14" t="s">
        <v>1495</v>
      </c>
      <c r="F209" s="17"/>
      <c r="G209" s="17" t="e">
        <f t="shared" ca="1" si="0"/>
        <v>#NAME?</v>
      </c>
      <c r="H209" s="17"/>
    </row>
    <row r="210" spans="1:8" ht="136.75">
      <c r="A210" s="14" t="s">
        <v>1496</v>
      </c>
      <c r="B210" s="1" t="s">
        <v>1497</v>
      </c>
      <c r="C210" s="15" t="s">
        <v>1498</v>
      </c>
      <c r="D210" s="16" t="s">
        <v>1499</v>
      </c>
      <c r="E210" s="14" t="s">
        <v>1500</v>
      </c>
      <c r="F210" s="17"/>
      <c r="G210" s="17" t="e">
        <f t="shared" ca="1" si="0"/>
        <v>#NAME?</v>
      </c>
      <c r="H210" s="14"/>
    </row>
    <row r="211" spans="1:8" ht="37.299999999999997">
      <c r="A211" s="14" t="s">
        <v>1501</v>
      </c>
      <c r="B211" s="1" t="s">
        <v>1502</v>
      </c>
      <c r="C211" s="15" t="s">
        <v>1503</v>
      </c>
      <c r="D211" s="39" t="s">
        <v>1504</v>
      </c>
      <c r="E211" s="14" t="s">
        <v>1505</v>
      </c>
      <c r="F211" s="14" t="s">
        <v>1506</v>
      </c>
      <c r="G211" s="17" t="e">
        <f t="shared" ca="1" si="0"/>
        <v>#NAME?</v>
      </c>
      <c r="H211" s="17"/>
    </row>
    <row r="212" spans="1:8" ht="24.9">
      <c r="A212" s="14" t="s">
        <v>1507</v>
      </c>
      <c r="B212" s="1" t="s">
        <v>1508</v>
      </c>
      <c r="C212" s="15" t="s">
        <v>1509</v>
      </c>
      <c r="D212" s="16" t="s">
        <v>1510</v>
      </c>
      <c r="E212" s="14" t="s">
        <v>1505</v>
      </c>
      <c r="F212" s="17"/>
      <c r="G212" s="17" t="e">
        <f t="shared" ca="1" si="0"/>
        <v>#NAME?</v>
      </c>
      <c r="H212" s="17"/>
    </row>
    <row r="213" spans="1:8" ht="24.9">
      <c r="A213" s="14" t="s">
        <v>1511</v>
      </c>
      <c r="B213" s="1" t="s">
        <v>1512</v>
      </c>
      <c r="C213" s="15" t="s">
        <v>1513</v>
      </c>
      <c r="D213" s="16" t="s">
        <v>1514</v>
      </c>
      <c r="E213" s="17"/>
      <c r="F213" s="17"/>
      <c r="G213" s="17" t="e">
        <f t="shared" ca="1" si="0"/>
        <v>#NAME?</v>
      </c>
      <c r="H213" s="17"/>
    </row>
    <row r="214" spans="1:8" ht="12.45">
      <c r="A214" s="14" t="s">
        <v>1515</v>
      </c>
      <c r="B214" s="1" t="s">
        <v>1516</v>
      </c>
      <c r="C214" s="15" t="s">
        <v>1517</v>
      </c>
      <c r="D214" s="16" t="s">
        <v>1518</v>
      </c>
      <c r="E214" s="17"/>
      <c r="F214" s="17"/>
      <c r="G214" s="17" t="e">
        <f t="shared" ca="1" si="0"/>
        <v>#NAME?</v>
      </c>
      <c r="H214" s="17"/>
    </row>
    <row r="215" spans="1:8" ht="12.45">
      <c r="A215" s="14" t="s">
        <v>1519</v>
      </c>
      <c r="B215" s="1" t="s">
        <v>1520</v>
      </c>
      <c r="C215" s="15" t="s">
        <v>1521</v>
      </c>
      <c r="D215" s="16" t="s">
        <v>1522</v>
      </c>
      <c r="E215" s="17"/>
      <c r="F215" s="17"/>
      <c r="G215" s="17" t="e">
        <f t="shared" ca="1" si="0"/>
        <v>#NAME?</v>
      </c>
      <c r="H215" s="17"/>
    </row>
    <row r="216" spans="1:8" ht="12.45">
      <c r="A216" s="14" t="s">
        <v>1523</v>
      </c>
      <c r="B216" s="1" t="s">
        <v>1524</v>
      </c>
      <c r="C216" s="15" t="s">
        <v>1525</v>
      </c>
      <c r="D216" s="16" t="s">
        <v>1526</v>
      </c>
      <c r="E216" s="17"/>
      <c r="F216" s="17"/>
      <c r="G216" s="17" t="e">
        <f t="shared" ca="1" si="0"/>
        <v>#NAME?</v>
      </c>
      <c r="H216" s="17"/>
    </row>
    <row r="217" spans="1:8" ht="236.15">
      <c r="A217" s="14" t="s">
        <v>1527</v>
      </c>
      <c r="B217" s="1" t="s">
        <v>1528</v>
      </c>
      <c r="C217" s="15" t="s">
        <v>1529</v>
      </c>
      <c r="D217" s="98" t="s">
        <v>8044</v>
      </c>
      <c r="E217" s="17"/>
      <c r="F217" s="17"/>
      <c r="G217" s="17" t="e">
        <f t="shared" ca="1" si="0"/>
        <v>#NAME?</v>
      </c>
      <c r="H217" s="17"/>
    </row>
    <row r="218" spans="1:8" ht="149.15">
      <c r="A218" s="14" t="s">
        <v>1530</v>
      </c>
      <c r="B218" s="1" t="s">
        <v>1531</v>
      </c>
      <c r="C218" s="15" t="s">
        <v>1532</v>
      </c>
      <c r="D218" s="98" t="s">
        <v>8045</v>
      </c>
      <c r="E218" s="17"/>
      <c r="F218" s="17"/>
      <c r="G218" s="17" t="e">
        <f t="shared" ca="1" si="0"/>
        <v>#NAME?</v>
      </c>
      <c r="H218" s="14" t="s">
        <v>85</v>
      </c>
    </row>
    <row r="219" spans="1:8" ht="62.15">
      <c r="A219" s="14" t="s">
        <v>1533</v>
      </c>
      <c r="B219" s="1" t="s">
        <v>1534</v>
      </c>
      <c r="C219" s="15" t="s">
        <v>1535</v>
      </c>
      <c r="D219" s="16" t="s">
        <v>1536</v>
      </c>
      <c r="E219" s="17"/>
      <c r="F219" s="17"/>
      <c r="G219" s="17" t="e">
        <f t="shared" ca="1" si="0"/>
        <v>#NAME?</v>
      </c>
      <c r="H219" s="17"/>
    </row>
    <row r="220" spans="1:8" ht="12.45">
      <c r="A220" s="14" t="s">
        <v>1537</v>
      </c>
      <c r="B220" s="1" t="s">
        <v>1538</v>
      </c>
      <c r="C220" s="15" t="s">
        <v>1539</v>
      </c>
      <c r="D220" s="16" t="s">
        <v>1540</v>
      </c>
      <c r="E220" s="14" t="s">
        <v>1541</v>
      </c>
      <c r="F220" s="17"/>
      <c r="G220" s="17" t="e">
        <f t="shared" ca="1" si="0"/>
        <v>#NAME?</v>
      </c>
      <c r="H220" s="17"/>
    </row>
    <row r="221" spans="1:8" ht="111.9">
      <c r="A221" s="14" t="s">
        <v>1542</v>
      </c>
      <c r="B221" s="1" t="s">
        <v>1543</v>
      </c>
      <c r="C221" s="15" t="s">
        <v>1544</v>
      </c>
      <c r="D221" s="98" t="s">
        <v>8037</v>
      </c>
      <c r="E221" s="14" t="s">
        <v>1545</v>
      </c>
      <c r="F221" s="14" t="s">
        <v>1546</v>
      </c>
      <c r="G221" s="17" t="e">
        <f t="shared" ca="1" si="0"/>
        <v>#NAME?</v>
      </c>
      <c r="H221" s="17"/>
    </row>
    <row r="222" spans="1:8" ht="37.299999999999997">
      <c r="A222" s="14" t="s">
        <v>1547</v>
      </c>
      <c r="B222" s="1" t="s">
        <v>1548</v>
      </c>
      <c r="C222" s="15" t="s">
        <v>1549</v>
      </c>
      <c r="D222" s="16" t="s">
        <v>1550</v>
      </c>
      <c r="E222" s="14" t="s">
        <v>1551</v>
      </c>
      <c r="F222" s="17"/>
      <c r="G222" s="17" t="e">
        <f t="shared" ca="1" si="0"/>
        <v>#NAME?</v>
      </c>
      <c r="H222" s="17"/>
    </row>
    <row r="223" spans="1:8" ht="49.75">
      <c r="A223" s="14" t="s">
        <v>1552</v>
      </c>
      <c r="B223" s="1" t="s">
        <v>1553</v>
      </c>
      <c r="C223" s="15" t="s">
        <v>1554</v>
      </c>
      <c r="D223" s="16" t="s">
        <v>1555</v>
      </c>
      <c r="E223" s="14" t="s">
        <v>1556</v>
      </c>
      <c r="F223" s="17"/>
      <c r="G223" s="17" t="e">
        <f t="shared" ca="1" si="0"/>
        <v>#NAME?</v>
      </c>
      <c r="H223" s="17"/>
    </row>
    <row r="224" spans="1:8" ht="24.9">
      <c r="A224" s="14" t="s">
        <v>1557</v>
      </c>
      <c r="B224" s="1" t="s">
        <v>1558</v>
      </c>
      <c r="C224" s="15" t="s">
        <v>1559</v>
      </c>
      <c r="D224" s="16" t="s">
        <v>1560</v>
      </c>
      <c r="E224" s="14" t="s">
        <v>1561</v>
      </c>
      <c r="F224" s="17"/>
      <c r="G224" s="17" t="e">
        <f t="shared" ca="1" si="0"/>
        <v>#NAME?</v>
      </c>
      <c r="H224" s="17"/>
    </row>
    <row r="225" spans="1:8" ht="12.45">
      <c r="A225" s="14" t="s">
        <v>1562</v>
      </c>
      <c r="B225" s="1" t="s">
        <v>1563</v>
      </c>
      <c r="C225" s="15" t="s">
        <v>1564</v>
      </c>
      <c r="D225" s="16" t="s">
        <v>1565</v>
      </c>
      <c r="E225" s="14" t="s">
        <v>1566</v>
      </c>
      <c r="F225" s="17"/>
      <c r="G225" s="17" t="e">
        <f t="shared" ca="1" si="0"/>
        <v>#NAME?</v>
      </c>
      <c r="H225" s="17"/>
    </row>
    <row r="226" spans="1:8" ht="12.45">
      <c r="A226" s="14" t="s">
        <v>1567</v>
      </c>
      <c r="B226" s="1" t="s">
        <v>1568</v>
      </c>
      <c r="C226" s="15" t="s">
        <v>1569</v>
      </c>
      <c r="D226" s="16" t="s">
        <v>1570</v>
      </c>
      <c r="E226" s="14" t="s">
        <v>1566</v>
      </c>
      <c r="F226" s="17"/>
      <c r="G226" s="17" t="e">
        <f t="shared" ca="1" si="0"/>
        <v>#NAME?</v>
      </c>
      <c r="H226" s="14" t="s">
        <v>85</v>
      </c>
    </row>
    <row r="227" spans="1:8" ht="12.45">
      <c r="A227" s="14" t="s">
        <v>1571</v>
      </c>
      <c r="B227" s="1" t="s">
        <v>1572</v>
      </c>
      <c r="C227" s="15" t="s">
        <v>1573</v>
      </c>
      <c r="D227" s="16" t="s">
        <v>1574</v>
      </c>
      <c r="E227" s="14" t="s">
        <v>1575</v>
      </c>
      <c r="F227" s="17"/>
      <c r="G227" s="17" t="e">
        <f t="shared" ca="1" si="0"/>
        <v>#NAME?</v>
      </c>
      <c r="H227" s="14" t="s">
        <v>85</v>
      </c>
    </row>
    <row r="228" spans="1:8" ht="99.45">
      <c r="A228" s="14" t="s">
        <v>1576</v>
      </c>
      <c r="B228" s="1" t="s">
        <v>1577</v>
      </c>
      <c r="C228" s="15" t="s">
        <v>1578</v>
      </c>
      <c r="D228" s="98" t="s">
        <v>8046</v>
      </c>
      <c r="E228" s="14" t="s">
        <v>1579</v>
      </c>
      <c r="F228" s="17"/>
      <c r="G228" s="17" t="e">
        <f t="shared" ca="1" si="0"/>
        <v>#NAME?</v>
      </c>
      <c r="H228" s="17"/>
    </row>
    <row r="229" spans="1:8" ht="49.75">
      <c r="A229" s="14" t="s">
        <v>1580</v>
      </c>
      <c r="B229" s="1" t="s">
        <v>1581</v>
      </c>
      <c r="C229" s="15" t="s">
        <v>1582</v>
      </c>
      <c r="D229" s="99" t="s">
        <v>8047</v>
      </c>
      <c r="E229" s="14" t="s">
        <v>1583</v>
      </c>
      <c r="F229" s="17"/>
      <c r="G229" s="17" t="e">
        <f t="shared" ca="1" si="0"/>
        <v>#NAME?</v>
      </c>
      <c r="H229" s="14" t="s">
        <v>85</v>
      </c>
    </row>
    <row r="230" spans="1:8" ht="49.75">
      <c r="A230" s="18" t="s">
        <v>1580</v>
      </c>
      <c r="B230" s="19" t="s">
        <v>1584</v>
      </c>
      <c r="C230" s="20" t="s">
        <v>1582</v>
      </c>
      <c r="D230" s="21" t="s">
        <v>1585</v>
      </c>
      <c r="E230" s="18" t="s">
        <v>91</v>
      </c>
      <c r="F230" s="22"/>
      <c r="G230" s="17" t="e">
        <f t="shared" ca="1" si="0"/>
        <v>#NAME?</v>
      </c>
      <c r="H230" s="18" t="s">
        <v>91</v>
      </c>
    </row>
    <row r="231" spans="1:8" ht="49.75">
      <c r="A231" s="14" t="s">
        <v>1586</v>
      </c>
      <c r="B231" s="1" t="s">
        <v>1587</v>
      </c>
      <c r="C231" s="15" t="s">
        <v>1588</v>
      </c>
      <c r="D231" s="98" t="s">
        <v>8165</v>
      </c>
      <c r="E231" s="14" t="s">
        <v>1583</v>
      </c>
      <c r="F231" s="17"/>
      <c r="G231" s="17" t="e">
        <f t="shared" ca="1" si="0"/>
        <v>#NAME?</v>
      </c>
      <c r="H231" s="17"/>
    </row>
    <row r="232" spans="1:8" ht="111.9">
      <c r="A232" s="14" t="s">
        <v>1589</v>
      </c>
      <c r="B232" s="1" t="s">
        <v>1590</v>
      </c>
      <c r="C232" s="15" t="s">
        <v>1591</v>
      </c>
      <c r="D232" s="98" t="s">
        <v>8048</v>
      </c>
      <c r="E232" s="14" t="s">
        <v>1583</v>
      </c>
      <c r="F232" s="17"/>
      <c r="G232" s="17" t="e">
        <f t="shared" ca="1" si="0"/>
        <v>#NAME?</v>
      </c>
      <c r="H232" s="17"/>
    </row>
    <row r="233" spans="1:8" ht="49.75">
      <c r="A233" s="14" t="s">
        <v>1592</v>
      </c>
      <c r="B233" s="1" t="s">
        <v>1593</v>
      </c>
      <c r="C233" s="15" t="s">
        <v>1594</v>
      </c>
      <c r="D233" s="98" t="s">
        <v>8049</v>
      </c>
      <c r="E233" s="14" t="s">
        <v>1583</v>
      </c>
      <c r="F233" s="17"/>
      <c r="G233" s="17" t="e">
        <f t="shared" ca="1" si="0"/>
        <v>#NAME?</v>
      </c>
      <c r="H233" s="17"/>
    </row>
    <row r="234" spans="1:8" ht="62.15">
      <c r="A234" s="14" t="s">
        <v>1595</v>
      </c>
      <c r="B234" s="1" t="s">
        <v>1596</v>
      </c>
      <c r="C234" s="15" t="s">
        <v>1597</v>
      </c>
      <c r="D234" s="98" t="s">
        <v>8050</v>
      </c>
      <c r="E234" s="14" t="s">
        <v>1598</v>
      </c>
      <c r="F234" s="17"/>
      <c r="G234" s="17" t="e">
        <f t="shared" ca="1" si="0"/>
        <v>#NAME?</v>
      </c>
      <c r="H234" s="17"/>
    </row>
    <row r="235" spans="1:8" ht="74.599999999999994">
      <c r="A235" s="14" t="s">
        <v>1599</v>
      </c>
      <c r="B235" s="1" t="s">
        <v>1600</v>
      </c>
      <c r="C235" s="15" t="s">
        <v>1601</v>
      </c>
      <c r="D235" s="98" t="s">
        <v>8051</v>
      </c>
      <c r="E235" s="14" t="s">
        <v>1598</v>
      </c>
      <c r="F235" s="17"/>
      <c r="G235" s="17" t="e">
        <f t="shared" ca="1" si="0"/>
        <v>#NAME?</v>
      </c>
      <c r="H235" s="17"/>
    </row>
    <row r="236" spans="1:8" ht="37.299999999999997">
      <c r="A236" s="14" t="s">
        <v>1602</v>
      </c>
      <c r="B236" s="1" t="s">
        <v>1603</v>
      </c>
      <c r="C236" s="15" t="s">
        <v>1604</v>
      </c>
      <c r="D236" s="98" t="s">
        <v>8004</v>
      </c>
      <c r="E236" s="14" t="s">
        <v>1605</v>
      </c>
      <c r="F236" s="17"/>
      <c r="G236" s="17" t="e">
        <f t="shared" ca="1" si="0"/>
        <v>#NAME?</v>
      </c>
      <c r="H236" s="17"/>
    </row>
    <row r="237" spans="1:8" ht="12.45">
      <c r="A237" s="14" t="s">
        <v>1606</v>
      </c>
      <c r="B237" s="1" t="s">
        <v>1607</v>
      </c>
      <c r="C237" s="15" t="s">
        <v>1608</v>
      </c>
      <c r="D237" s="16" t="s">
        <v>1609</v>
      </c>
      <c r="E237" s="17"/>
      <c r="F237" s="17"/>
      <c r="G237" s="17" t="e">
        <f t="shared" ca="1" si="0"/>
        <v>#NAME?</v>
      </c>
      <c r="H237" s="17"/>
    </row>
    <row r="238" spans="1:8" ht="12.45">
      <c r="A238" s="14" t="s">
        <v>1610</v>
      </c>
      <c r="B238" s="1" t="s">
        <v>1611</v>
      </c>
      <c r="C238" s="15" t="s">
        <v>1612</v>
      </c>
      <c r="D238" s="16" t="s">
        <v>1613</v>
      </c>
      <c r="E238" s="14" t="s">
        <v>1614</v>
      </c>
      <c r="F238" s="17"/>
      <c r="G238" s="17" t="e">
        <f t="shared" ca="1" si="0"/>
        <v>#NAME?</v>
      </c>
      <c r="H238" s="17"/>
    </row>
    <row r="239" spans="1:8" ht="24.9">
      <c r="A239" s="14" t="s">
        <v>1615</v>
      </c>
      <c r="B239" s="1" t="s">
        <v>1616</v>
      </c>
      <c r="C239" s="15" t="s">
        <v>1617</v>
      </c>
      <c r="D239" s="16" t="s">
        <v>1618</v>
      </c>
      <c r="E239" s="14" t="s">
        <v>1619</v>
      </c>
      <c r="F239" s="17"/>
      <c r="G239" s="17" t="e">
        <f t="shared" ca="1" si="0"/>
        <v>#NAME?</v>
      </c>
      <c r="H239" s="17"/>
    </row>
    <row r="240" spans="1:8" ht="24.9">
      <c r="A240" s="14" t="s">
        <v>1620</v>
      </c>
      <c r="B240" s="1" t="s">
        <v>1621</v>
      </c>
      <c r="C240" s="15" t="s">
        <v>1622</v>
      </c>
      <c r="D240" s="16" t="s">
        <v>1623</v>
      </c>
      <c r="E240" s="14" t="s">
        <v>1624</v>
      </c>
      <c r="F240" s="17"/>
      <c r="G240" s="17" t="e">
        <f t="shared" ca="1" si="0"/>
        <v>#NAME?</v>
      </c>
      <c r="H240" s="17"/>
    </row>
    <row r="241" spans="1:8" ht="12.45">
      <c r="A241" s="14" t="s">
        <v>1625</v>
      </c>
      <c r="B241" s="1" t="s">
        <v>1626</v>
      </c>
      <c r="C241" s="15" t="s">
        <v>1627</v>
      </c>
      <c r="D241" s="104" t="s">
        <v>8166</v>
      </c>
      <c r="E241" s="17"/>
      <c r="F241" s="17"/>
      <c r="G241" s="17" t="e">
        <f t="shared" ca="1" si="0"/>
        <v>#NAME?</v>
      </c>
      <c r="H241" s="17"/>
    </row>
    <row r="242" spans="1:8" ht="24.9">
      <c r="A242" s="14" t="s">
        <v>1628</v>
      </c>
      <c r="B242" s="1" t="s">
        <v>1629</v>
      </c>
      <c r="C242" s="15" t="s">
        <v>1630</v>
      </c>
      <c r="D242" s="16" t="s">
        <v>1631</v>
      </c>
      <c r="E242" s="17"/>
      <c r="F242" s="17"/>
      <c r="G242" s="17" t="e">
        <f t="shared" ca="1" si="0"/>
        <v>#NAME?</v>
      </c>
      <c r="H242" s="17"/>
    </row>
    <row r="243" spans="1:8" ht="37.299999999999997">
      <c r="A243" s="14" t="s">
        <v>1632</v>
      </c>
      <c r="B243" s="1" t="s">
        <v>1633</v>
      </c>
      <c r="C243" s="15" t="s">
        <v>1634</v>
      </c>
      <c r="D243" s="16" t="s">
        <v>1635</v>
      </c>
      <c r="E243" s="14" t="s">
        <v>1636</v>
      </c>
      <c r="F243" s="17"/>
      <c r="G243" s="17" t="e">
        <f t="shared" ca="1" si="0"/>
        <v>#NAME?</v>
      </c>
      <c r="H243" s="17"/>
    </row>
    <row r="244" spans="1:8" ht="12.45">
      <c r="A244" s="14" t="s">
        <v>1637</v>
      </c>
      <c r="B244" s="1" t="s">
        <v>1638</v>
      </c>
      <c r="C244" s="15" t="s">
        <v>1639</v>
      </c>
      <c r="D244" s="16" t="s">
        <v>1640</v>
      </c>
      <c r="E244" s="14" t="s">
        <v>1641</v>
      </c>
      <c r="F244" s="17"/>
      <c r="G244" s="17" t="e">
        <f t="shared" ca="1" si="0"/>
        <v>#NAME?</v>
      </c>
      <c r="H244" s="17"/>
    </row>
    <row r="245" spans="1:8" ht="24.9">
      <c r="A245" s="14" t="s">
        <v>1642</v>
      </c>
      <c r="B245" s="1" t="s">
        <v>1643</v>
      </c>
      <c r="C245" s="15" t="s">
        <v>1644</v>
      </c>
      <c r="D245" s="16" t="s">
        <v>1645</v>
      </c>
      <c r="E245" s="14" t="s">
        <v>1646</v>
      </c>
      <c r="F245" s="17"/>
      <c r="G245" s="17" t="e">
        <f t="shared" ca="1" si="0"/>
        <v>#NAME?</v>
      </c>
      <c r="H245" s="17"/>
    </row>
    <row r="246" spans="1:8" ht="24.9">
      <c r="A246" s="14" t="s">
        <v>1647</v>
      </c>
      <c r="B246" s="1" t="s">
        <v>1648</v>
      </c>
      <c r="C246" s="15" t="s">
        <v>1649</v>
      </c>
      <c r="D246" s="16" t="s">
        <v>1650</v>
      </c>
      <c r="E246" s="14" t="s">
        <v>1651</v>
      </c>
      <c r="F246" s="17"/>
      <c r="G246" s="17" t="e">
        <f t="shared" ca="1" si="0"/>
        <v>#NAME?</v>
      </c>
      <c r="H246" s="17"/>
    </row>
    <row r="247" spans="1:8" ht="24.9">
      <c r="A247" s="14" t="s">
        <v>1642</v>
      </c>
      <c r="B247" s="1" t="s">
        <v>1652</v>
      </c>
      <c r="C247" s="14" t="s">
        <v>1653</v>
      </c>
      <c r="D247" s="16" t="s">
        <v>1654</v>
      </c>
      <c r="E247" s="14" t="s">
        <v>1646</v>
      </c>
      <c r="F247" s="17"/>
      <c r="G247" s="17" t="e">
        <f t="shared" ca="1" si="0"/>
        <v>#NAME?</v>
      </c>
      <c r="H247" s="17"/>
    </row>
    <row r="248" spans="1:8" ht="24.9">
      <c r="A248" s="14" t="s">
        <v>1655</v>
      </c>
      <c r="B248" s="1" t="s">
        <v>1656</v>
      </c>
      <c r="C248" s="14" t="s">
        <v>1657</v>
      </c>
      <c r="D248" s="16" t="s">
        <v>1658</v>
      </c>
      <c r="E248" s="14" t="s">
        <v>1651</v>
      </c>
      <c r="F248" s="17"/>
      <c r="G248" s="17" t="e">
        <f t="shared" ca="1" si="0"/>
        <v>#NAME?</v>
      </c>
      <c r="H248" s="17"/>
    </row>
    <row r="249" spans="1:8" ht="62.15">
      <c r="A249" s="14" t="s">
        <v>1659</v>
      </c>
      <c r="B249" s="1" t="s">
        <v>1660</v>
      </c>
      <c r="C249" s="15" t="s">
        <v>1661</v>
      </c>
      <c r="D249" s="16" t="s">
        <v>1662</v>
      </c>
      <c r="E249" s="14" t="s">
        <v>1663</v>
      </c>
      <c r="F249" s="17"/>
      <c r="G249" s="17" t="e">
        <f t="shared" ca="1" si="0"/>
        <v>#NAME?</v>
      </c>
      <c r="H249" s="17"/>
    </row>
    <row r="250" spans="1:8" ht="24.9">
      <c r="A250" s="14" t="s">
        <v>1664</v>
      </c>
      <c r="B250" s="1" t="s">
        <v>1665</v>
      </c>
      <c r="C250" s="15" t="s">
        <v>1666</v>
      </c>
      <c r="D250" s="16" t="s">
        <v>1667</v>
      </c>
      <c r="E250" s="14" t="s">
        <v>1605</v>
      </c>
      <c r="F250" s="17"/>
      <c r="G250" s="17" t="e">
        <f t="shared" ca="1" si="0"/>
        <v>#NAME?</v>
      </c>
      <c r="H250" s="17"/>
    </row>
    <row r="251" spans="1:8" ht="62.15">
      <c r="A251" s="14" t="s">
        <v>1668</v>
      </c>
      <c r="B251" s="1" t="s">
        <v>1669</v>
      </c>
      <c r="C251" s="15" t="s">
        <v>1670</v>
      </c>
      <c r="D251" s="104" t="s">
        <v>8167</v>
      </c>
      <c r="E251" s="14" t="s">
        <v>1671</v>
      </c>
      <c r="F251" s="17"/>
      <c r="G251" s="17" t="e">
        <f t="shared" ca="1" si="0"/>
        <v>#NAME?</v>
      </c>
      <c r="H251" s="17"/>
    </row>
    <row r="252" spans="1:8" ht="12.45">
      <c r="A252" s="14" t="s">
        <v>1672</v>
      </c>
      <c r="B252" s="1" t="s">
        <v>1673</v>
      </c>
      <c r="C252" s="15" t="s">
        <v>1674</v>
      </c>
      <c r="D252" s="16" t="s">
        <v>1675</v>
      </c>
      <c r="E252" s="14" t="s">
        <v>1676</v>
      </c>
      <c r="F252" s="17"/>
      <c r="G252" s="17" t="e">
        <f t="shared" ca="1" si="0"/>
        <v>#NAME?</v>
      </c>
      <c r="H252" s="17"/>
    </row>
    <row r="253" spans="1:8" ht="24.9">
      <c r="A253" s="14" t="s">
        <v>1677</v>
      </c>
      <c r="B253" s="1" t="s">
        <v>1678</v>
      </c>
      <c r="C253" s="15" t="s">
        <v>1679</v>
      </c>
      <c r="D253" s="16" t="s">
        <v>1680</v>
      </c>
      <c r="E253" s="14" t="s">
        <v>1681</v>
      </c>
      <c r="F253" s="17"/>
      <c r="G253" s="17" t="e">
        <f t="shared" ca="1" si="0"/>
        <v>#NAME?</v>
      </c>
      <c r="H253" s="17"/>
    </row>
    <row r="254" spans="1:8" ht="12.45">
      <c r="A254" s="14" t="s">
        <v>1682</v>
      </c>
      <c r="B254" s="1" t="s">
        <v>1683</v>
      </c>
      <c r="C254" s="15" t="s">
        <v>1684</v>
      </c>
      <c r="D254" s="16" t="s">
        <v>1685</v>
      </c>
      <c r="E254" s="14" t="s">
        <v>1686</v>
      </c>
      <c r="F254" s="17"/>
      <c r="G254" s="17" t="e">
        <f t="shared" ca="1" si="0"/>
        <v>#NAME?</v>
      </c>
      <c r="H254" s="14" t="s">
        <v>85</v>
      </c>
    </row>
    <row r="255" spans="1:8" ht="12.45">
      <c r="A255" s="14" t="s">
        <v>1687</v>
      </c>
      <c r="B255" s="1" t="s">
        <v>1688</v>
      </c>
      <c r="C255" s="15" t="s">
        <v>1689</v>
      </c>
      <c r="D255" s="16" t="s">
        <v>1690</v>
      </c>
      <c r="E255" s="14" t="s">
        <v>1691</v>
      </c>
      <c r="F255" s="17"/>
      <c r="G255" s="17" t="e">
        <f t="shared" ca="1" si="0"/>
        <v>#NAME?</v>
      </c>
      <c r="H255" s="17"/>
    </row>
    <row r="256" spans="1:8" ht="12.45">
      <c r="A256" s="14" t="s">
        <v>1692</v>
      </c>
      <c r="B256" s="1" t="s">
        <v>1693</v>
      </c>
      <c r="C256" s="15" t="s">
        <v>1694</v>
      </c>
      <c r="D256" s="16" t="s">
        <v>1695</v>
      </c>
      <c r="E256" s="14" t="s">
        <v>1696</v>
      </c>
      <c r="F256" s="17"/>
      <c r="G256" s="17" t="e">
        <f t="shared" ca="1" si="0"/>
        <v>#NAME?</v>
      </c>
      <c r="H256" s="17"/>
    </row>
    <row r="257" spans="1:8" ht="49.75">
      <c r="A257" s="14" t="s">
        <v>1697</v>
      </c>
      <c r="B257" s="1" t="s">
        <v>1698</v>
      </c>
      <c r="C257" s="15" t="s">
        <v>1699</v>
      </c>
      <c r="D257" s="17" t="s">
        <v>8168</v>
      </c>
      <c r="E257" s="14" t="s">
        <v>1700</v>
      </c>
      <c r="F257" s="17"/>
      <c r="G257" s="17" t="e">
        <f t="shared" ca="1" si="0"/>
        <v>#NAME?</v>
      </c>
      <c r="H257" s="14" t="s">
        <v>85</v>
      </c>
    </row>
    <row r="258" spans="1:8" ht="12.45">
      <c r="A258" s="14" t="s">
        <v>1701</v>
      </c>
      <c r="B258" s="1" t="s">
        <v>1702</v>
      </c>
      <c r="C258" s="15" t="s">
        <v>1703</v>
      </c>
      <c r="D258" s="16" t="s">
        <v>1704</v>
      </c>
      <c r="E258" s="14" t="s">
        <v>1705</v>
      </c>
      <c r="F258" s="17"/>
      <c r="G258" s="17" t="e">
        <f t="shared" ca="1" si="0"/>
        <v>#NAME?</v>
      </c>
      <c r="H258" s="17"/>
    </row>
    <row r="259" spans="1:8" ht="74.599999999999994">
      <c r="A259" s="14" t="s">
        <v>1706</v>
      </c>
      <c r="B259" s="1" t="s">
        <v>1707</v>
      </c>
      <c r="C259" s="15" t="s">
        <v>1708</v>
      </c>
      <c r="D259" s="16" t="s">
        <v>1709</v>
      </c>
      <c r="E259" s="17"/>
      <c r="F259" s="17"/>
      <c r="G259" s="17" t="e">
        <f t="shared" ca="1" si="0"/>
        <v>#NAME?</v>
      </c>
      <c r="H259" s="17"/>
    </row>
    <row r="260" spans="1:8" ht="12.45">
      <c r="A260" s="14" t="s">
        <v>1710</v>
      </c>
      <c r="B260" s="1" t="s">
        <v>1711</v>
      </c>
      <c r="C260" s="15" t="s">
        <v>1712</v>
      </c>
      <c r="D260" s="16" t="s">
        <v>1713</v>
      </c>
      <c r="E260" s="17"/>
      <c r="F260" s="17"/>
      <c r="G260" s="17" t="e">
        <f t="shared" ca="1" si="0"/>
        <v>#NAME?</v>
      </c>
      <c r="H260" s="17"/>
    </row>
    <row r="261" spans="1:8" ht="149.15">
      <c r="A261" s="14" t="s">
        <v>1714</v>
      </c>
      <c r="B261" s="1" t="s">
        <v>1715</v>
      </c>
      <c r="C261" s="15" t="s">
        <v>1716</v>
      </c>
      <c r="D261" s="16" t="s">
        <v>1717</v>
      </c>
      <c r="E261" s="17"/>
      <c r="F261" s="17"/>
      <c r="G261" s="17" t="e">
        <f t="shared" ca="1" si="0"/>
        <v>#NAME?</v>
      </c>
      <c r="H261" s="14" t="s">
        <v>82</v>
      </c>
    </row>
    <row r="262" spans="1:8" ht="149.15">
      <c r="A262" s="18" t="s">
        <v>1714</v>
      </c>
      <c r="B262" s="19" t="s">
        <v>1718</v>
      </c>
      <c r="C262" s="20" t="s">
        <v>1716</v>
      </c>
      <c r="D262" s="21" t="s">
        <v>1719</v>
      </c>
      <c r="E262" s="18" t="s">
        <v>91</v>
      </c>
      <c r="F262" s="22"/>
      <c r="G262" s="17" t="e">
        <f t="shared" ca="1" si="0"/>
        <v>#NAME?</v>
      </c>
      <c r="H262" s="18" t="s">
        <v>91</v>
      </c>
    </row>
    <row r="263" spans="1:8" ht="24.9">
      <c r="A263" s="14" t="s">
        <v>1720</v>
      </c>
      <c r="B263" s="1" t="s">
        <v>1721</v>
      </c>
      <c r="C263" s="15" t="s">
        <v>1722</v>
      </c>
      <c r="D263" s="16" t="s">
        <v>1723</v>
      </c>
      <c r="E263" s="14" t="s">
        <v>1724</v>
      </c>
      <c r="F263" s="17"/>
      <c r="G263" s="17" t="e">
        <f t="shared" ca="1" si="0"/>
        <v>#NAME?</v>
      </c>
      <c r="H263" s="17"/>
    </row>
    <row r="264" spans="1:8" ht="12.45">
      <c r="A264" s="18" t="s">
        <v>1725</v>
      </c>
      <c r="B264" s="19" t="s">
        <v>1726</v>
      </c>
      <c r="C264" s="22" t="s">
        <v>410</v>
      </c>
      <c r="D264" s="23"/>
      <c r="E264" s="18" t="s">
        <v>91</v>
      </c>
      <c r="F264" s="22"/>
      <c r="G264" s="17" t="e">
        <f t="shared" ca="1" si="0"/>
        <v>#NAME?</v>
      </c>
      <c r="H264" s="18" t="s">
        <v>91</v>
      </c>
    </row>
    <row r="265" spans="1:8" ht="12.45">
      <c r="A265" s="40" t="s">
        <v>1725</v>
      </c>
      <c r="B265" s="19" t="s">
        <v>1727</v>
      </c>
      <c r="C265" s="22" t="s">
        <v>410</v>
      </c>
      <c r="D265" s="23"/>
      <c r="E265" s="18" t="s">
        <v>91</v>
      </c>
      <c r="F265" s="22"/>
      <c r="G265" s="17" t="e">
        <f t="shared" ca="1" si="0"/>
        <v>#NAME?</v>
      </c>
      <c r="H265" s="18" t="s">
        <v>91</v>
      </c>
    </row>
    <row r="266" spans="1:8" ht="12.45">
      <c r="A266" s="40" t="s">
        <v>1725</v>
      </c>
      <c r="B266" s="19" t="s">
        <v>1728</v>
      </c>
      <c r="C266" s="22" t="s">
        <v>410</v>
      </c>
      <c r="D266" s="23"/>
      <c r="E266" s="18" t="s">
        <v>91</v>
      </c>
      <c r="F266" s="22"/>
      <c r="G266" s="17" t="e">
        <f t="shared" ca="1" si="0"/>
        <v>#NAME?</v>
      </c>
      <c r="H266" s="18" t="s">
        <v>91</v>
      </c>
    </row>
    <row r="267" spans="1:8" ht="12.45">
      <c r="A267" s="40" t="s">
        <v>1725</v>
      </c>
      <c r="B267" s="19" t="s">
        <v>1729</v>
      </c>
      <c r="C267" s="22" t="s">
        <v>410</v>
      </c>
      <c r="D267" s="23"/>
      <c r="E267" s="18" t="s">
        <v>91</v>
      </c>
      <c r="F267" s="22"/>
      <c r="G267" s="17" t="e">
        <f t="shared" ca="1" si="0"/>
        <v>#NAME?</v>
      </c>
      <c r="H267" s="18" t="s">
        <v>91</v>
      </c>
    </row>
    <row r="268" spans="1:8" ht="12.45">
      <c r="A268" s="40" t="s">
        <v>1725</v>
      </c>
      <c r="B268" s="19" t="s">
        <v>1730</v>
      </c>
      <c r="C268" s="22" t="s">
        <v>410</v>
      </c>
      <c r="D268" s="23"/>
      <c r="E268" s="18" t="s">
        <v>91</v>
      </c>
      <c r="F268" s="22"/>
      <c r="G268" s="17" t="e">
        <f t="shared" ca="1" si="0"/>
        <v>#NAME?</v>
      </c>
      <c r="H268" s="18" t="s">
        <v>91</v>
      </c>
    </row>
    <row r="269" spans="1:8" ht="12.45">
      <c r="A269" s="40" t="s">
        <v>1725</v>
      </c>
      <c r="B269" s="19" t="s">
        <v>1731</v>
      </c>
      <c r="C269" s="22" t="s">
        <v>410</v>
      </c>
      <c r="D269" s="23"/>
      <c r="E269" s="18" t="s">
        <v>91</v>
      </c>
      <c r="F269" s="22"/>
      <c r="G269" s="17" t="e">
        <f t="shared" ca="1" si="0"/>
        <v>#NAME?</v>
      </c>
      <c r="H269" s="18" t="s">
        <v>91</v>
      </c>
    </row>
    <row r="270" spans="1:8" ht="12.45">
      <c r="A270" s="40" t="s">
        <v>1725</v>
      </c>
      <c r="B270" s="19" t="s">
        <v>1732</v>
      </c>
      <c r="C270" s="22" t="s">
        <v>410</v>
      </c>
      <c r="D270" s="23"/>
      <c r="E270" s="18" t="s">
        <v>91</v>
      </c>
      <c r="F270" s="22"/>
      <c r="G270" s="17" t="e">
        <f t="shared" ca="1" si="0"/>
        <v>#NAME?</v>
      </c>
      <c r="H270" s="18" t="s">
        <v>91</v>
      </c>
    </row>
    <row r="271" spans="1:8" ht="12.45">
      <c r="A271" s="40" t="s">
        <v>1725</v>
      </c>
      <c r="B271" s="19" t="s">
        <v>1733</v>
      </c>
      <c r="C271" s="22" t="s">
        <v>410</v>
      </c>
      <c r="D271" s="23"/>
      <c r="E271" s="18" t="s">
        <v>91</v>
      </c>
      <c r="F271" s="22"/>
      <c r="G271" s="17" t="e">
        <f t="shared" ca="1" si="0"/>
        <v>#NAME?</v>
      </c>
      <c r="H271" s="18" t="s">
        <v>91</v>
      </c>
    </row>
    <row r="272" spans="1:8" ht="12.45">
      <c r="A272" s="40" t="s">
        <v>1725</v>
      </c>
      <c r="B272" s="19" t="s">
        <v>1734</v>
      </c>
      <c r="C272" s="22" t="s">
        <v>410</v>
      </c>
      <c r="D272" s="23"/>
      <c r="E272" s="18" t="s">
        <v>91</v>
      </c>
      <c r="F272" s="22"/>
      <c r="G272" s="17" t="e">
        <f t="shared" ca="1" si="0"/>
        <v>#NAME?</v>
      </c>
      <c r="H272" s="18" t="s">
        <v>91</v>
      </c>
    </row>
    <row r="273" spans="1:8" ht="12.45">
      <c r="A273" s="40" t="s">
        <v>1725</v>
      </c>
      <c r="B273" s="19" t="s">
        <v>1735</v>
      </c>
      <c r="C273" s="22" t="s">
        <v>410</v>
      </c>
      <c r="D273" s="23"/>
      <c r="E273" s="18" t="s">
        <v>91</v>
      </c>
      <c r="F273" s="22"/>
      <c r="G273" s="17" t="e">
        <f t="shared" ca="1" si="0"/>
        <v>#NAME?</v>
      </c>
      <c r="H273" s="18" t="s">
        <v>91</v>
      </c>
    </row>
    <row r="274" spans="1:8" ht="12.45">
      <c r="A274" s="14" t="s">
        <v>1736</v>
      </c>
      <c r="B274" s="1" t="s">
        <v>1737</v>
      </c>
      <c r="C274" s="15" t="s">
        <v>1738</v>
      </c>
      <c r="D274" s="16" t="s">
        <v>1739</v>
      </c>
      <c r="E274" s="14" t="s">
        <v>1740</v>
      </c>
      <c r="F274" s="17"/>
      <c r="G274" s="17" t="e">
        <f t="shared" ca="1" si="0"/>
        <v>#NAME?</v>
      </c>
      <c r="H274" s="17"/>
    </row>
    <row r="275" spans="1:8" ht="24.9">
      <c r="A275" s="14" t="s">
        <v>1741</v>
      </c>
      <c r="B275" s="1" t="s">
        <v>1742</v>
      </c>
      <c r="C275" s="15" t="s">
        <v>1743</v>
      </c>
      <c r="D275" s="16" t="s">
        <v>1744</v>
      </c>
      <c r="E275" s="17"/>
      <c r="F275" s="17"/>
      <c r="G275" s="17" t="e">
        <f t="shared" ca="1" si="0"/>
        <v>#NAME?</v>
      </c>
      <c r="H275" s="17"/>
    </row>
    <row r="276" spans="1:8" ht="24.9">
      <c r="A276" s="14" t="s">
        <v>1745</v>
      </c>
      <c r="B276" s="1" t="s">
        <v>1746</v>
      </c>
      <c r="C276" s="15" t="s">
        <v>1747</v>
      </c>
      <c r="D276" s="16" t="s">
        <v>1748</v>
      </c>
      <c r="E276" s="14" t="s">
        <v>1749</v>
      </c>
      <c r="F276" s="17"/>
      <c r="G276" s="17" t="e">
        <f t="shared" ca="1" si="0"/>
        <v>#NAME?</v>
      </c>
      <c r="H276" s="17"/>
    </row>
    <row r="277" spans="1:8" ht="49.75">
      <c r="A277" s="14" t="s">
        <v>1750</v>
      </c>
      <c r="B277" s="1" t="s">
        <v>1751</v>
      </c>
      <c r="C277" s="15" t="s">
        <v>1752</v>
      </c>
      <c r="D277" s="16" t="s">
        <v>1753</v>
      </c>
      <c r="E277" s="14" t="s">
        <v>1754</v>
      </c>
      <c r="F277" s="17"/>
      <c r="G277" s="17" t="e">
        <f t="shared" ca="1" si="0"/>
        <v>#NAME?</v>
      </c>
      <c r="H277" s="17"/>
    </row>
    <row r="278" spans="1:8" ht="24.9">
      <c r="A278" s="14" t="s">
        <v>1755</v>
      </c>
      <c r="B278" s="1" t="s">
        <v>1756</v>
      </c>
      <c r="C278" s="15" t="s">
        <v>1757</v>
      </c>
      <c r="D278" s="16" t="s">
        <v>1758</v>
      </c>
      <c r="E278" s="14" t="s">
        <v>1754</v>
      </c>
      <c r="F278" s="17"/>
      <c r="G278" s="17" t="e">
        <f t="shared" ca="1" si="0"/>
        <v>#NAME?</v>
      </c>
      <c r="H278" s="17"/>
    </row>
    <row r="279" spans="1:8" ht="12.45">
      <c r="A279" s="14" t="s">
        <v>1759</v>
      </c>
      <c r="B279" s="1" t="s">
        <v>1760</v>
      </c>
      <c r="C279" s="15" t="s">
        <v>1761</v>
      </c>
      <c r="D279" s="16" t="s">
        <v>1762</v>
      </c>
      <c r="E279" s="14" t="s">
        <v>1754</v>
      </c>
      <c r="F279" s="17"/>
      <c r="G279" s="17" t="e">
        <f t="shared" ca="1" si="0"/>
        <v>#NAME?</v>
      </c>
      <c r="H279" s="17"/>
    </row>
    <row r="280" spans="1:8" ht="12.45">
      <c r="A280" s="14" t="s">
        <v>1763</v>
      </c>
      <c r="B280" s="1" t="s">
        <v>1764</v>
      </c>
      <c r="C280" s="15" t="s">
        <v>1765</v>
      </c>
      <c r="D280" s="16" t="s">
        <v>1766</v>
      </c>
      <c r="E280" s="14" t="s">
        <v>1767</v>
      </c>
      <c r="F280" s="17"/>
      <c r="G280" s="17" t="e">
        <f t="shared" ca="1" si="0"/>
        <v>#NAME?</v>
      </c>
      <c r="H280" s="14" t="s">
        <v>82</v>
      </c>
    </row>
    <row r="281" spans="1:8" ht="24.9">
      <c r="A281" s="14" t="s">
        <v>1768</v>
      </c>
      <c r="B281" s="1" t="s">
        <v>1769</v>
      </c>
      <c r="C281" s="15" t="s">
        <v>1770</v>
      </c>
      <c r="D281" s="16" t="s">
        <v>1771</v>
      </c>
      <c r="E281" s="14" t="s">
        <v>1772</v>
      </c>
      <c r="F281" s="17"/>
      <c r="G281" s="17" t="e">
        <f t="shared" ca="1" si="0"/>
        <v>#NAME?</v>
      </c>
      <c r="H281" s="17"/>
    </row>
    <row r="282" spans="1:8" ht="24.9">
      <c r="A282" s="14" t="s">
        <v>1773</v>
      </c>
      <c r="B282" s="1" t="s">
        <v>1774</v>
      </c>
      <c r="C282" s="15" t="s">
        <v>1775</v>
      </c>
      <c r="D282" s="16" t="s">
        <v>1776</v>
      </c>
      <c r="E282" s="17"/>
      <c r="F282" s="17"/>
      <c r="G282" s="17" t="e">
        <f t="shared" ca="1" si="0"/>
        <v>#NAME?</v>
      </c>
      <c r="H282" s="17"/>
    </row>
    <row r="283" spans="1:8" ht="24.9">
      <c r="A283" s="14" t="s">
        <v>1777</v>
      </c>
      <c r="B283" s="1" t="s">
        <v>1778</v>
      </c>
      <c r="C283" s="15" t="s">
        <v>1779</v>
      </c>
      <c r="D283" s="16" t="s">
        <v>1780</v>
      </c>
      <c r="E283" s="14" t="s">
        <v>1781</v>
      </c>
      <c r="F283" s="17"/>
      <c r="G283" s="17" t="e">
        <f t="shared" ca="1" si="0"/>
        <v>#NAME?</v>
      </c>
      <c r="H283" s="17"/>
    </row>
    <row r="284" spans="1:8" ht="24.9">
      <c r="A284" s="14" t="s">
        <v>1782</v>
      </c>
      <c r="B284" s="1" t="s">
        <v>1783</v>
      </c>
      <c r="C284" s="15" t="s">
        <v>1784</v>
      </c>
      <c r="D284" s="16" t="s">
        <v>1785</v>
      </c>
      <c r="E284" s="17"/>
      <c r="F284" s="17"/>
      <c r="G284" s="17" t="e">
        <f t="shared" ca="1" si="0"/>
        <v>#NAME?</v>
      </c>
      <c r="H284" s="14" t="s">
        <v>85</v>
      </c>
    </row>
    <row r="285" spans="1:8" ht="12.45">
      <c r="A285" s="14" t="s">
        <v>1786</v>
      </c>
      <c r="B285" s="1" t="s">
        <v>1787</v>
      </c>
      <c r="C285" s="15" t="s">
        <v>1788</v>
      </c>
      <c r="D285" s="16" t="s">
        <v>1789</v>
      </c>
      <c r="E285" s="17"/>
      <c r="F285" s="17"/>
      <c r="G285" s="17" t="e">
        <f t="shared" ca="1" si="0"/>
        <v>#NAME?</v>
      </c>
      <c r="H285" s="14" t="s">
        <v>85</v>
      </c>
    </row>
    <row r="286" spans="1:8" ht="24.9">
      <c r="A286" s="14" t="s">
        <v>1790</v>
      </c>
      <c r="B286" s="1" t="s">
        <v>1791</v>
      </c>
      <c r="C286" s="15" t="s">
        <v>1792</v>
      </c>
      <c r="D286" s="16" t="s">
        <v>1793</v>
      </c>
      <c r="E286" s="14" t="s">
        <v>1794</v>
      </c>
      <c r="F286" s="17"/>
      <c r="G286" s="17" t="e">
        <f t="shared" ca="1" si="0"/>
        <v>#NAME?</v>
      </c>
      <c r="H286" s="17"/>
    </row>
    <row r="287" spans="1:8" ht="24.9">
      <c r="A287" s="14" t="s">
        <v>1795</v>
      </c>
      <c r="B287" s="1" t="s">
        <v>1796</v>
      </c>
      <c r="C287" s="15" t="s">
        <v>1797</v>
      </c>
      <c r="D287" s="16" t="s">
        <v>1793</v>
      </c>
      <c r="E287" s="17"/>
      <c r="F287" s="17"/>
      <c r="G287" s="17" t="e">
        <f t="shared" ca="1" si="0"/>
        <v>#NAME?</v>
      </c>
      <c r="H287" s="17"/>
    </row>
    <row r="288" spans="1:8" ht="12.45">
      <c r="A288" s="14" t="s">
        <v>1798</v>
      </c>
      <c r="B288" s="1" t="s">
        <v>1799</v>
      </c>
      <c r="C288" s="15" t="s">
        <v>1800</v>
      </c>
      <c r="D288" s="16" t="s">
        <v>1801</v>
      </c>
      <c r="E288" s="14" t="s">
        <v>1802</v>
      </c>
      <c r="F288" s="17"/>
      <c r="G288" s="17" t="e">
        <f t="shared" ca="1" si="0"/>
        <v>#NAME?</v>
      </c>
      <c r="H288" s="17"/>
    </row>
    <row r="289" spans="1:8" ht="12.45">
      <c r="A289" s="14" t="s">
        <v>1803</v>
      </c>
      <c r="B289" s="1" t="s">
        <v>1804</v>
      </c>
      <c r="C289" s="15" t="s">
        <v>1805</v>
      </c>
      <c r="D289" s="16" t="s">
        <v>1806</v>
      </c>
      <c r="E289" s="14" t="s">
        <v>1802</v>
      </c>
      <c r="F289" s="17"/>
      <c r="G289" s="17" t="e">
        <f t="shared" ca="1" si="0"/>
        <v>#NAME?</v>
      </c>
      <c r="H289" s="17"/>
    </row>
    <row r="290" spans="1:8" ht="12.45">
      <c r="A290" s="14" t="s">
        <v>1807</v>
      </c>
      <c r="B290" s="1" t="s">
        <v>1808</v>
      </c>
      <c r="C290" s="15" t="s">
        <v>1809</v>
      </c>
      <c r="D290" s="16" t="s">
        <v>1810</v>
      </c>
      <c r="E290" s="14" t="s">
        <v>1811</v>
      </c>
      <c r="F290" s="17"/>
      <c r="G290" s="17" t="e">
        <f t="shared" ca="1" si="0"/>
        <v>#NAME?</v>
      </c>
      <c r="H290" s="17"/>
    </row>
    <row r="291" spans="1:8" ht="12.45">
      <c r="A291" s="14" t="s">
        <v>1812</v>
      </c>
      <c r="B291" s="1" t="s">
        <v>1813</v>
      </c>
      <c r="C291" s="15" t="s">
        <v>1814</v>
      </c>
      <c r="D291" s="16" t="s">
        <v>1815</v>
      </c>
      <c r="E291" s="17"/>
      <c r="F291" s="17"/>
      <c r="G291" s="17" t="e">
        <f t="shared" ca="1" si="0"/>
        <v>#NAME?</v>
      </c>
      <c r="H291" s="17"/>
    </row>
    <row r="292" spans="1:8" ht="12.45">
      <c r="A292" s="14" t="s">
        <v>1816</v>
      </c>
      <c r="B292" s="1" t="s">
        <v>1817</v>
      </c>
      <c r="C292" s="15" t="s">
        <v>1818</v>
      </c>
      <c r="D292" s="16" t="s">
        <v>1819</v>
      </c>
      <c r="E292" s="17"/>
      <c r="F292" s="17"/>
      <c r="G292" s="17" t="e">
        <f t="shared" ca="1" si="0"/>
        <v>#NAME?</v>
      </c>
      <c r="H292" s="17"/>
    </row>
    <row r="293" spans="1:8" ht="12.45">
      <c r="A293" s="14" t="s">
        <v>1820</v>
      </c>
      <c r="B293" s="1" t="s">
        <v>1821</v>
      </c>
      <c r="C293" s="15" t="s">
        <v>1822</v>
      </c>
      <c r="D293" s="16" t="s">
        <v>1823</v>
      </c>
      <c r="E293" s="17"/>
      <c r="F293" s="17"/>
      <c r="G293" s="17" t="e">
        <f t="shared" ca="1" si="0"/>
        <v>#NAME?</v>
      </c>
      <c r="H293" s="17"/>
    </row>
    <row r="294" spans="1:8" ht="62.15">
      <c r="A294" s="14" t="s">
        <v>1824</v>
      </c>
      <c r="B294" s="1" t="s">
        <v>1825</v>
      </c>
      <c r="C294" s="15" t="s">
        <v>1826</v>
      </c>
      <c r="D294" s="16" t="s">
        <v>1827</v>
      </c>
      <c r="E294" s="14" t="s">
        <v>1828</v>
      </c>
      <c r="F294" s="17"/>
      <c r="G294" s="17" t="e">
        <f t="shared" ca="1" si="0"/>
        <v>#NAME?</v>
      </c>
      <c r="H294" s="17"/>
    </row>
    <row r="295" spans="1:8" ht="24.9">
      <c r="A295" s="14" t="s">
        <v>1829</v>
      </c>
      <c r="B295" s="1" t="s">
        <v>1830</v>
      </c>
      <c r="C295" s="15" t="s">
        <v>1831</v>
      </c>
      <c r="D295" s="16" t="s">
        <v>1832</v>
      </c>
      <c r="E295" s="14" t="s">
        <v>1833</v>
      </c>
      <c r="F295" s="17"/>
      <c r="G295" s="17" t="e">
        <f t="shared" ca="1" si="0"/>
        <v>#NAME?</v>
      </c>
      <c r="H295" s="17"/>
    </row>
    <row r="296" spans="1:8" ht="12.45">
      <c r="A296" s="14" t="s">
        <v>1834</v>
      </c>
      <c r="B296" s="1" t="s">
        <v>1835</v>
      </c>
      <c r="C296" s="15" t="s">
        <v>1836</v>
      </c>
      <c r="D296" s="16" t="s">
        <v>1837</v>
      </c>
      <c r="E296" s="17"/>
      <c r="F296" s="17"/>
      <c r="G296" s="17" t="e">
        <f t="shared" ca="1" si="0"/>
        <v>#NAME?</v>
      </c>
      <c r="H296" s="17"/>
    </row>
    <row r="297" spans="1:8" ht="12.45">
      <c r="A297" s="14" t="s">
        <v>1838</v>
      </c>
      <c r="B297" s="1" t="s">
        <v>1839</v>
      </c>
      <c r="C297" s="15" t="s">
        <v>1840</v>
      </c>
      <c r="D297" s="99" t="s">
        <v>7909</v>
      </c>
      <c r="E297" s="14" t="s">
        <v>1841</v>
      </c>
      <c r="F297" s="17"/>
      <c r="G297" s="17" t="e">
        <f t="shared" ca="1" si="0"/>
        <v>#NAME?</v>
      </c>
      <c r="H297" s="17"/>
    </row>
    <row r="298" spans="1:8" ht="24.9">
      <c r="A298" s="14" t="s">
        <v>1842</v>
      </c>
      <c r="B298" s="1" t="s">
        <v>1843</v>
      </c>
      <c r="C298" s="15" t="s">
        <v>1844</v>
      </c>
      <c r="D298" s="16" t="s">
        <v>1845</v>
      </c>
      <c r="E298" s="14" t="s">
        <v>1846</v>
      </c>
      <c r="F298" s="17"/>
      <c r="G298" s="17" t="e">
        <f t="shared" ca="1" si="0"/>
        <v>#NAME?</v>
      </c>
      <c r="H298" s="17"/>
    </row>
    <row r="299" spans="1:8" ht="24.9">
      <c r="A299" s="14" t="s">
        <v>1847</v>
      </c>
      <c r="B299" s="1" t="s">
        <v>1848</v>
      </c>
      <c r="C299" s="15" t="s">
        <v>1849</v>
      </c>
      <c r="D299" s="16" t="s">
        <v>1850</v>
      </c>
      <c r="E299" s="14" t="s">
        <v>1851</v>
      </c>
      <c r="F299" s="17"/>
      <c r="G299" s="17" t="e">
        <f t="shared" ca="1" si="0"/>
        <v>#NAME?</v>
      </c>
      <c r="H299" s="17"/>
    </row>
    <row r="300" spans="1:8" ht="124.3">
      <c r="A300" s="14" t="s">
        <v>1852</v>
      </c>
      <c r="B300" s="1" t="s">
        <v>1853</v>
      </c>
      <c r="C300" s="15" t="s">
        <v>1854</v>
      </c>
      <c r="D300" s="16" t="s">
        <v>1855</v>
      </c>
      <c r="E300" s="14" t="s">
        <v>1856</v>
      </c>
      <c r="F300" s="17"/>
      <c r="G300" s="17" t="e">
        <f t="shared" ca="1" si="0"/>
        <v>#NAME?</v>
      </c>
      <c r="H300" s="17"/>
    </row>
    <row r="301" spans="1:8" ht="62.15">
      <c r="A301" s="14" t="s">
        <v>1857</v>
      </c>
      <c r="B301" s="1" t="s">
        <v>1858</v>
      </c>
      <c r="C301" s="15" t="s">
        <v>1859</v>
      </c>
      <c r="D301" s="16" t="s">
        <v>1860</v>
      </c>
      <c r="E301" s="17"/>
      <c r="F301" s="17"/>
      <c r="G301" s="17" t="e">
        <f t="shared" ca="1" si="0"/>
        <v>#NAME?</v>
      </c>
      <c r="H301" s="17"/>
    </row>
    <row r="302" spans="1:8" ht="37.299999999999997">
      <c r="A302" s="14" t="s">
        <v>1861</v>
      </c>
      <c r="B302" s="1" t="s">
        <v>1862</v>
      </c>
      <c r="C302" s="15" t="s">
        <v>1863</v>
      </c>
      <c r="D302" s="16" t="s">
        <v>1864</v>
      </c>
      <c r="E302" s="14" t="s">
        <v>1865</v>
      </c>
      <c r="F302" s="17"/>
      <c r="G302" s="17" t="e">
        <f t="shared" ca="1" si="0"/>
        <v>#NAME?</v>
      </c>
      <c r="H302" s="17"/>
    </row>
    <row r="303" spans="1:8" ht="99.45">
      <c r="A303" s="14" t="s">
        <v>1866</v>
      </c>
      <c r="B303" s="1" t="s">
        <v>1867</v>
      </c>
      <c r="C303" s="15" t="s">
        <v>1868</v>
      </c>
      <c r="D303" s="16" t="s">
        <v>1869</v>
      </c>
      <c r="E303" s="14" t="s">
        <v>1870</v>
      </c>
      <c r="F303" s="17"/>
      <c r="G303" s="17" t="e">
        <f t="shared" ca="1" si="0"/>
        <v>#NAME?</v>
      </c>
      <c r="H303" s="17"/>
    </row>
    <row r="304" spans="1:8" ht="37.299999999999997">
      <c r="A304" s="14" t="s">
        <v>1871</v>
      </c>
      <c r="B304" s="1" t="s">
        <v>1872</v>
      </c>
      <c r="C304" s="15" t="s">
        <v>1873</v>
      </c>
      <c r="D304" s="16" t="s">
        <v>1874</v>
      </c>
      <c r="E304" s="14" t="s">
        <v>1875</v>
      </c>
      <c r="F304" s="17"/>
      <c r="G304" s="17" t="e">
        <f t="shared" ca="1" si="0"/>
        <v>#NAME?</v>
      </c>
      <c r="H304" s="14" t="s">
        <v>82</v>
      </c>
    </row>
    <row r="305" spans="1:8" ht="49.75">
      <c r="A305" s="14" t="s">
        <v>1876</v>
      </c>
      <c r="B305" s="1" t="s">
        <v>1877</v>
      </c>
      <c r="C305" s="15" t="s">
        <v>1878</v>
      </c>
      <c r="D305" s="16" t="s">
        <v>1879</v>
      </c>
      <c r="E305" s="17"/>
      <c r="F305" s="17"/>
      <c r="G305" s="17" t="e">
        <f t="shared" ca="1" si="0"/>
        <v>#NAME?</v>
      </c>
      <c r="H305" s="17"/>
    </row>
    <row r="306" spans="1:8" ht="12.45">
      <c r="A306" s="14" t="s">
        <v>1880</v>
      </c>
      <c r="B306" s="1" t="s">
        <v>1881</v>
      </c>
      <c r="C306" s="15" t="s">
        <v>1882</v>
      </c>
      <c r="D306" s="16" t="s">
        <v>1883</v>
      </c>
      <c r="E306" s="14" t="s">
        <v>1875</v>
      </c>
      <c r="F306" s="17"/>
      <c r="G306" s="17" t="e">
        <f t="shared" ca="1" si="0"/>
        <v>#NAME?</v>
      </c>
      <c r="H306" s="17"/>
    </row>
    <row r="307" spans="1:8" ht="12.45">
      <c r="A307" s="14" t="s">
        <v>1884</v>
      </c>
      <c r="B307" s="1" t="s">
        <v>1885</v>
      </c>
      <c r="C307" s="15" t="s">
        <v>1886</v>
      </c>
      <c r="D307" s="16" t="s">
        <v>1887</v>
      </c>
      <c r="E307" s="14" t="s">
        <v>1888</v>
      </c>
      <c r="F307" s="17"/>
      <c r="G307" s="17" t="e">
        <f t="shared" ca="1" si="0"/>
        <v>#NAME?</v>
      </c>
      <c r="H307" s="17"/>
    </row>
    <row r="308" spans="1:8" ht="24.9">
      <c r="A308" s="14" t="s">
        <v>1889</v>
      </c>
      <c r="B308" s="1" t="s">
        <v>1890</v>
      </c>
      <c r="C308" s="15" t="s">
        <v>1891</v>
      </c>
      <c r="D308" s="16" t="s">
        <v>1892</v>
      </c>
      <c r="E308" s="14" t="s">
        <v>1893</v>
      </c>
      <c r="F308" s="17"/>
      <c r="G308" s="17" t="e">
        <f t="shared" ca="1" si="0"/>
        <v>#NAME?</v>
      </c>
      <c r="H308" s="14"/>
    </row>
    <row r="309" spans="1:8" ht="12.45">
      <c r="A309" s="14" t="s">
        <v>1894</v>
      </c>
      <c r="B309" s="1" t="s">
        <v>1895</v>
      </c>
      <c r="C309" s="15" t="s">
        <v>1896</v>
      </c>
      <c r="D309" s="16" t="s">
        <v>1897</v>
      </c>
      <c r="E309" s="14" t="s">
        <v>1898</v>
      </c>
      <c r="F309" s="17"/>
      <c r="G309" s="17" t="e">
        <f t="shared" ca="1" si="0"/>
        <v>#NAME?</v>
      </c>
      <c r="H309" s="17"/>
    </row>
    <row r="310" spans="1:8" ht="99.45">
      <c r="A310" s="14" t="s">
        <v>1899</v>
      </c>
      <c r="B310" s="1" t="s">
        <v>1900</v>
      </c>
      <c r="C310" s="15" t="s">
        <v>1901</v>
      </c>
      <c r="D310" s="16" t="s">
        <v>1902</v>
      </c>
      <c r="E310" s="14" t="s">
        <v>1903</v>
      </c>
      <c r="F310" s="17"/>
      <c r="G310" s="17" t="e">
        <f t="shared" ca="1" si="0"/>
        <v>#NAME?</v>
      </c>
      <c r="H310" s="14" t="s">
        <v>85</v>
      </c>
    </row>
    <row r="311" spans="1:8" ht="99.45">
      <c r="A311" s="18" t="s">
        <v>1899</v>
      </c>
      <c r="B311" s="19" t="s">
        <v>1904</v>
      </c>
      <c r="C311" s="20" t="s">
        <v>1901</v>
      </c>
      <c r="D311" s="21" t="s">
        <v>1905</v>
      </c>
      <c r="E311" s="18" t="s">
        <v>91</v>
      </c>
      <c r="F311" s="22"/>
      <c r="G311" s="17" t="e">
        <f t="shared" ca="1" si="0"/>
        <v>#NAME?</v>
      </c>
      <c r="H311" s="18" t="s">
        <v>91</v>
      </c>
    </row>
    <row r="312" spans="1:8" ht="24.9">
      <c r="A312" s="14" t="s">
        <v>1906</v>
      </c>
      <c r="B312" s="1" t="s">
        <v>1907</v>
      </c>
      <c r="C312" s="15" t="s">
        <v>1908</v>
      </c>
      <c r="D312" s="16" t="s">
        <v>1909</v>
      </c>
      <c r="E312" s="17"/>
      <c r="F312" s="17"/>
      <c r="G312" s="17" t="e">
        <f t="shared" ca="1" si="0"/>
        <v>#NAME?</v>
      </c>
      <c r="H312" s="14"/>
    </row>
    <row r="313" spans="1:8" ht="24.9">
      <c r="A313" s="14" t="s">
        <v>1910</v>
      </c>
      <c r="B313" s="1" t="s">
        <v>1911</v>
      </c>
      <c r="C313" s="15" t="s">
        <v>1912</v>
      </c>
      <c r="D313" s="16" t="s">
        <v>1913</v>
      </c>
      <c r="E313" s="14" t="s">
        <v>1914</v>
      </c>
      <c r="F313" s="17"/>
      <c r="G313" s="17" t="e">
        <f t="shared" ca="1" si="0"/>
        <v>#NAME?</v>
      </c>
      <c r="H313" s="17"/>
    </row>
    <row r="314" spans="1:8" ht="12.45">
      <c r="A314" s="18" t="s">
        <v>1910</v>
      </c>
      <c r="B314" s="19" t="s">
        <v>1915</v>
      </c>
      <c r="C314" s="20" t="s">
        <v>1912</v>
      </c>
      <c r="D314" s="21" t="s">
        <v>1916</v>
      </c>
      <c r="E314" s="18" t="s">
        <v>91</v>
      </c>
      <c r="F314" s="22"/>
      <c r="G314" s="17" t="e">
        <f t="shared" ca="1" si="0"/>
        <v>#NAME?</v>
      </c>
      <c r="H314" s="18" t="s">
        <v>91</v>
      </c>
    </row>
    <row r="315" spans="1:8" ht="24.9">
      <c r="A315" s="14" t="s">
        <v>1917</v>
      </c>
      <c r="B315" s="1" t="s">
        <v>1918</v>
      </c>
      <c r="C315" s="15" t="s">
        <v>1919</v>
      </c>
      <c r="D315" s="104" t="s">
        <v>8169</v>
      </c>
      <c r="E315" s="17"/>
      <c r="F315" s="17"/>
      <c r="G315" s="17" t="e">
        <f t="shared" ca="1" si="0"/>
        <v>#NAME?</v>
      </c>
      <c r="H315" s="17"/>
    </row>
    <row r="316" spans="1:8" ht="24.9">
      <c r="A316" s="14" t="s">
        <v>1920</v>
      </c>
      <c r="B316" s="1" t="s">
        <v>1921</v>
      </c>
      <c r="C316" s="15" t="s">
        <v>1922</v>
      </c>
      <c r="D316" s="16" t="s">
        <v>1923</v>
      </c>
      <c r="E316" s="14" t="s">
        <v>1924</v>
      </c>
      <c r="F316" s="17"/>
      <c r="G316" s="17" t="e">
        <f t="shared" ca="1" si="0"/>
        <v>#NAME?</v>
      </c>
      <c r="H316" s="17"/>
    </row>
    <row r="317" spans="1:8" ht="12.45">
      <c r="A317" s="14" t="s">
        <v>1925</v>
      </c>
      <c r="B317" s="1" t="s">
        <v>1926</v>
      </c>
      <c r="C317" s="15" t="s">
        <v>1927</v>
      </c>
      <c r="D317" s="16" t="s">
        <v>1928</v>
      </c>
      <c r="E317" s="14" t="s">
        <v>1929</v>
      </c>
      <c r="F317" s="17"/>
      <c r="G317" s="17" t="e">
        <f t="shared" ca="1" si="0"/>
        <v>#NAME?</v>
      </c>
      <c r="H317" s="17"/>
    </row>
    <row r="318" spans="1:8" ht="24.9">
      <c r="A318" s="14" t="s">
        <v>1930</v>
      </c>
      <c r="B318" s="1" t="s">
        <v>1931</v>
      </c>
      <c r="C318" s="15" t="s">
        <v>1932</v>
      </c>
      <c r="D318" s="16" t="s">
        <v>1933</v>
      </c>
      <c r="E318" s="14" t="s">
        <v>1929</v>
      </c>
      <c r="F318" s="17"/>
      <c r="G318" s="17" t="e">
        <f t="shared" ca="1" si="0"/>
        <v>#NAME?</v>
      </c>
      <c r="H318" s="17"/>
    </row>
    <row r="319" spans="1:8" ht="24.9">
      <c r="A319" s="14" t="s">
        <v>1934</v>
      </c>
      <c r="B319" s="1" t="s">
        <v>1935</v>
      </c>
      <c r="C319" s="15" t="s">
        <v>1936</v>
      </c>
      <c r="D319" s="16" t="s">
        <v>1937</v>
      </c>
      <c r="E319" s="14" t="s">
        <v>1938</v>
      </c>
      <c r="F319" s="17"/>
      <c r="G319" s="17" t="e">
        <f t="shared" ca="1" si="0"/>
        <v>#NAME?</v>
      </c>
      <c r="H319" s="17"/>
    </row>
    <row r="320" spans="1:8" ht="62.15">
      <c r="A320" s="14" t="s">
        <v>1939</v>
      </c>
      <c r="B320" s="1" t="s">
        <v>1940</v>
      </c>
      <c r="C320" s="15" t="s">
        <v>1941</v>
      </c>
      <c r="D320" s="16" t="s">
        <v>1942</v>
      </c>
      <c r="E320" s="14" t="s">
        <v>1943</v>
      </c>
      <c r="F320" s="17"/>
      <c r="G320" s="17" t="e">
        <f t="shared" ca="1" si="0"/>
        <v>#NAME?</v>
      </c>
      <c r="H320" s="17"/>
    </row>
    <row r="321" spans="1:8" ht="12.45">
      <c r="A321" s="14" t="s">
        <v>1944</v>
      </c>
      <c r="B321" s="1" t="s">
        <v>1945</v>
      </c>
      <c r="C321" s="15" t="s">
        <v>1946</v>
      </c>
      <c r="D321" s="16" t="s">
        <v>1947</v>
      </c>
      <c r="E321" s="17"/>
      <c r="F321" s="17"/>
      <c r="G321" s="17" t="e">
        <f t="shared" ca="1" si="0"/>
        <v>#NAME?</v>
      </c>
      <c r="H321" s="17"/>
    </row>
    <row r="322" spans="1:8" ht="12.45">
      <c r="A322" s="14" t="s">
        <v>1948</v>
      </c>
      <c r="B322" s="1" t="s">
        <v>1949</v>
      </c>
      <c r="C322" s="15" t="s">
        <v>1950</v>
      </c>
      <c r="D322" s="16" t="s">
        <v>1951</v>
      </c>
      <c r="E322" s="17"/>
      <c r="F322" s="17"/>
      <c r="G322" s="17" t="e">
        <f t="shared" ca="1" si="0"/>
        <v>#NAME?</v>
      </c>
      <c r="H322" s="17"/>
    </row>
    <row r="323" spans="1:8" ht="12.45">
      <c r="A323" s="14" t="s">
        <v>1952</v>
      </c>
      <c r="B323" s="1" t="s">
        <v>1953</v>
      </c>
      <c r="C323" s="15" t="s">
        <v>1954</v>
      </c>
      <c r="D323" s="16" t="s">
        <v>1955</v>
      </c>
      <c r="E323" s="17"/>
      <c r="F323" s="17"/>
      <c r="G323" s="17" t="e">
        <f t="shared" ca="1" si="0"/>
        <v>#NAME?</v>
      </c>
      <c r="H323" s="17"/>
    </row>
    <row r="324" spans="1:8" ht="12.45">
      <c r="A324" s="14" t="s">
        <v>1956</v>
      </c>
      <c r="B324" s="1" t="s">
        <v>1957</v>
      </c>
      <c r="C324" s="15" t="s">
        <v>1958</v>
      </c>
      <c r="D324" s="16" t="s">
        <v>1959</v>
      </c>
      <c r="E324" s="17"/>
      <c r="F324" s="17"/>
      <c r="G324" s="17" t="e">
        <f t="shared" ca="1" si="0"/>
        <v>#NAME?</v>
      </c>
      <c r="H324" s="14"/>
    </row>
    <row r="325" spans="1:8" ht="124.3">
      <c r="A325" s="14" t="s">
        <v>1960</v>
      </c>
      <c r="B325" s="1" t="s">
        <v>1961</v>
      </c>
      <c r="C325" s="15" t="s">
        <v>1962</v>
      </c>
      <c r="D325" s="16" t="s">
        <v>1963</v>
      </c>
      <c r="E325" s="17"/>
      <c r="F325" s="14" t="s">
        <v>1964</v>
      </c>
      <c r="G325" s="17" t="e">
        <f t="shared" ca="1" si="0"/>
        <v>#NAME?</v>
      </c>
      <c r="H325" s="14" t="s">
        <v>85</v>
      </c>
    </row>
    <row r="326" spans="1:8" ht="12.45">
      <c r="A326" s="14" t="s">
        <v>1965</v>
      </c>
      <c r="B326" s="1" t="s">
        <v>1966</v>
      </c>
      <c r="C326" s="15" t="s">
        <v>1967</v>
      </c>
      <c r="D326" s="16" t="s">
        <v>1968</v>
      </c>
      <c r="E326" s="17"/>
      <c r="F326" s="17"/>
      <c r="G326" s="17" t="e">
        <f t="shared" ca="1" si="0"/>
        <v>#NAME?</v>
      </c>
      <c r="H326" s="14" t="s">
        <v>85</v>
      </c>
    </row>
    <row r="327" spans="1:8" ht="12.45">
      <c r="A327" s="14" t="s">
        <v>1969</v>
      </c>
      <c r="B327" s="1" t="s">
        <v>1970</v>
      </c>
      <c r="C327" s="15" t="s">
        <v>1971</v>
      </c>
      <c r="D327" s="16" t="s">
        <v>1972</v>
      </c>
      <c r="E327" s="17"/>
      <c r="F327" s="17"/>
      <c r="G327" s="17" t="e">
        <f t="shared" ca="1" si="0"/>
        <v>#NAME?</v>
      </c>
      <c r="H327" s="14" t="s">
        <v>85</v>
      </c>
    </row>
    <row r="328" spans="1:8" ht="12.45">
      <c r="A328" s="14" t="s">
        <v>1973</v>
      </c>
      <c r="B328" s="1" t="s">
        <v>1974</v>
      </c>
      <c r="C328" s="15" t="s">
        <v>1975</v>
      </c>
      <c r="D328" s="16" t="s">
        <v>1976</v>
      </c>
      <c r="E328" s="17"/>
      <c r="F328" s="17"/>
      <c r="G328" s="17" t="e">
        <f t="shared" ca="1" si="0"/>
        <v>#NAME?</v>
      </c>
      <c r="H328" s="14" t="s">
        <v>85</v>
      </c>
    </row>
    <row r="329" spans="1:8" ht="12.45">
      <c r="A329" s="14" t="s">
        <v>1977</v>
      </c>
      <c r="B329" s="1" t="s">
        <v>1978</v>
      </c>
      <c r="C329" s="15" t="s">
        <v>1979</v>
      </c>
      <c r="D329" s="16" t="s">
        <v>1980</v>
      </c>
      <c r="E329" s="17"/>
      <c r="F329" s="17"/>
      <c r="G329" s="17" t="e">
        <f t="shared" ca="1" si="0"/>
        <v>#NAME?</v>
      </c>
      <c r="H329" s="17"/>
    </row>
    <row r="330" spans="1:8" ht="24.9">
      <c r="A330" s="14" t="s">
        <v>1981</v>
      </c>
      <c r="B330" s="1" t="s">
        <v>1982</v>
      </c>
      <c r="C330" s="15" t="s">
        <v>1983</v>
      </c>
      <c r="D330" s="16" t="s">
        <v>1984</v>
      </c>
      <c r="E330" s="17"/>
      <c r="F330" s="17"/>
      <c r="G330" s="17" t="e">
        <f t="shared" ca="1" si="0"/>
        <v>#NAME?</v>
      </c>
      <c r="H330" s="17"/>
    </row>
    <row r="331" spans="1:8" ht="12.45">
      <c r="A331" s="14" t="s">
        <v>1985</v>
      </c>
      <c r="B331" s="1" t="s">
        <v>1986</v>
      </c>
      <c r="C331" s="15" t="s">
        <v>1987</v>
      </c>
      <c r="D331" s="16" t="s">
        <v>1988</v>
      </c>
      <c r="E331" s="17"/>
      <c r="F331" s="17"/>
      <c r="G331" s="17" t="e">
        <f t="shared" ca="1" si="0"/>
        <v>#NAME?</v>
      </c>
      <c r="H331" s="17"/>
    </row>
    <row r="332" spans="1:8" ht="12.45">
      <c r="A332" s="14" t="s">
        <v>1989</v>
      </c>
      <c r="B332" s="1" t="s">
        <v>1990</v>
      </c>
      <c r="C332" s="15" t="s">
        <v>1991</v>
      </c>
      <c r="D332" s="16" t="s">
        <v>1992</v>
      </c>
      <c r="E332" s="17"/>
      <c r="F332" s="17"/>
      <c r="G332" s="17" t="e">
        <f t="shared" ca="1" si="0"/>
        <v>#NAME?</v>
      </c>
      <c r="H332" s="17"/>
    </row>
    <row r="333" spans="1:8" ht="49.75">
      <c r="A333" s="14" t="s">
        <v>1993</v>
      </c>
      <c r="B333" s="1" t="s">
        <v>1994</v>
      </c>
      <c r="C333" s="15" t="s">
        <v>1995</v>
      </c>
      <c r="D333" s="16" t="s">
        <v>1996</v>
      </c>
      <c r="E333" s="17"/>
      <c r="F333" s="17"/>
      <c r="G333" s="17" t="e">
        <f t="shared" ca="1" si="0"/>
        <v>#NAME?</v>
      </c>
      <c r="H333" s="14"/>
    </row>
    <row r="334" spans="1:8" ht="12.45">
      <c r="A334" s="14" t="s">
        <v>1997</v>
      </c>
      <c r="B334" s="1" t="s">
        <v>1998</v>
      </c>
      <c r="C334" s="15" t="s">
        <v>1999</v>
      </c>
      <c r="D334" s="16" t="s">
        <v>2000</v>
      </c>
      <c r="E334" s="17"/>
      <c r="F334" s="17"/>
      <c r="G334" s="17" t="e">
        <f t="shared" ca="1" si="0"/>
        <v>#NAME?</v>
      </c>
      <c r="H334" s="17"/>
    </row>
    <row r="335" spans="1:8" ht="24.9">
      <c r="A335" s="14" t="s">
        <v>2001</v>
      </c>
      <c r="B335" s="1" t="s">
        <v>2002</v>
      </c>
      <c r="C335" s="15" t="s">
        <v>2003</v>
      </c>
      <c r="D335" s="16" t="s">
        <v>2004</v>
      </c>
      <c r="E335" s="17"/>
      <c r="F335" s="17"/>
      <c r="G335" s="17" t="e">
        <f t="shared" ca="1" si="0"/>
        <v>#NAME?</v>
      </c>
      <c r="H335" s="17"/>
    </row>
    <row r="336" spans="1:8" ht="12.45">
      <c r="A336" s="14" t="s">
        <v>2005</v>
      </c>
      <c r="B336" s="1" t="s">
        <v>2006</v>
      </c>
      <c r="C336" s="15" t="s">
        <v>2007</v>
      </c>
      <c r="D336" s="16" t="s">
        <v>2008</v>
      </c>
      <c r="E336" s="17"/>
      <c r="F336" s="17"/>
      <c r="G336" s="17" t="e">
        <f t="shared" ca="1" si="0"/>
        <v>#NAME?</v>
      </c>
      <c r="H336" s="17"/>
    </row>
    <row r="337" spans="1:8" ht="12.45">
      <c r="A337" s="14" t="s">
        <v>2009</v>
      </c>
      <c r="B337" s="1" t="s">
        <v>2010</v>
      </c>
      <c r="C337" s="15" t="s">
        <v>2011</v>
      </c>
      <c r="D337" s="16" t="s">
        <v>2012</v>
      </c>
      <c r="E337" s="17"/>
      <c r="F337" s="17"/>
      <c r="G337" s="17" t="e">
        <f t="shared" ca="1" si="0"/>
        <v>#NAME?</v>
      </c>
      <c r="H337" s="17"/>
    </row>
    <row r="338" spans="1:8" ht="62.15">
      <c r="A338" s="14" t="s">
        <v>2013</v>
      </c>
      <c r="B338" s="1" t="s">
        <v>2014</v>
      </c>
      <c r="C338" s="15" t="s">
        <v>2015</v>
      </c>
      <c r="D338" s="98" t="s">
        <v>7917</v>
      </c>
      <c r="E338" s="14" t="s">
        <v>2016</v>
      </c>
      <c r="F338" s="17"/>
      <c r="G338" s="17" t="e">
        <f t="shared" ca="1" si="0"/>
        <v>#NAME?</v>
      </c>
      <c r="H338" s="17"/>
    </row>
    <row r="339" spans="1:8" ht="49.75">
      <c r="A339" s="14" t="s">
        <v>2017</v>
      </c>
      <c r="B339" s="1" t="s">
        <v>2018</v>
      </c>
      <c r="C339" s="15" t="s">
        <v>2019</v>
      </c>
      <c r="D339" s="16" t="s">
        <v>2020</v>
      </c>
      <c r="E339" s="17"/>
      <c r="F339" s="17"/>
      <c r="G339" s="17" t="e">
        <f t="shared" ca="1" si="0"/>
        <v>#NAME?</v>
      </c>
      <c r="H339" s="17"/>
    </row>
    <row r="340" spans="1:8" ht="12.45">
      <c r="A340" s="14" t="s">
        <v>2021</v>
      </c>
      <c r="B340" s="1" t="s">
        <v>2022</v>
      </c>
      <c r="C340" s="15" t="s">
        <v>2023</v>
      </c>
      <c r="D340" s="16" t="s">
        <v>2024</v>
      </c>
      <c r="E340" s="17"/>
      <c r="F340" s="17"/>
      <c r="G340" s="17" t="e">
        <f t="shared" ca="1" si="0"/>
        <v>#NAME?</v>
      </c>
      <c r="H340" s="17"/>
    </row>
    <row r="341" spans="1:8" ht="12.45">
      <c r="A341" s="14" t="s">
        <v>2025</v>
      </c>
      <c r="B341" s="1" t="s">
        <v>2026</v>
      </c>
      <c r="C341" s="15" t="s">
        <v>2027</v>
      </c>
      <c r="D341" s="16" t="s">
        <v>2028</v>
      </c>
      <c r="E341" s="17"/>
      <c r="F341" s="17"/>
      <c r="G341" s="17" t="e">
        <f t="shared" ca="1" si="0"/>
        <v>#NAME?</v>
      </c>
      <c r="H341" s="17"/>
    </row>
    <row r="342" spans="1:8" ht="124.3">
      <c r="A342" s="14" t="s">
        <v>2029</v>
      </c>
      <c r="B342" s="1" t="s">
        <v>2030</v>
      </c>
      <c r="C342" s="15" t="s">
        <v>2031</v>
      </c>
      <c r="D342" s="98" t="s">
        <v>8041</v>
      </c>
      <c r="E342" s="17"/>
      <c r="F342" s="17"/>
      <c r="G342" s="17" t="e">
        <f t="shared" ca="1" si="0"/>
        <v>#NAME?</v>
      </c>
      <c r="H342" s="17"/>
    </row>
    <row r="343" spans="1:8" ht="24.9">
      <c r="A343" s="14" t="s">
        <v>2032</v>
      </c>
      <c r="B343" s="1" t="s">
        <v>2033</v>
      </c>
      <c r="C343" s="15" t="s">
        <v>2034</v>
      </c>
      <c r="D343" s="16" t="s">
        <v>2035</v>
      </c>
      <c r="E343" s="17"/>
      <c r="F343" s="17"/>
      <c r="G343" s="17" t="e">
        <f t="shared" ca="1" si="0"/>
        <v>#NAME?</v>
      </c>
      <c r="H343" s="17"/>
    </row>
    <row r="344" spans="1:8" ht="12.45">
      <c r="A344" s="14" t="s">
        <v>2036</v>
      </c>
      <c r="B344" s="1" t="s">
        <v>2037</v>
      </c>
      <c r="C344" s="15" t="s">
        <v>2038</v>
      </c>
      <c r="D344" s="16" t="s">
        <v>2039</v>
      </c>
      <c r="E344" s="17"/>
      <c r="F344" s="17"/>
      <c r="G344" s="17" t="e">
        <f t="shared" ca="1" si="0"/>
        <v>#NAME?</v>
      </c>
      <c r="H344" s="17"/>
    </row>
    <row r="345" spans="1:8" ht="24.9">
      <c r="A345" s="14" t="s">
        <v>2040</v>
      </c>
      <c r="B345" s="1" t="s">
        <v>2041</v>
      </c>
      <c r="C345" s="15" t="s">
        <v>2042</v>
      </c>
      <c r="D345" s="16" t="s">
        <v>2043</v>
      </c>
      <c r="E345" s="17"/>
      <c r="F345" s="17"/>
      <c r="G345" s="17" t="e">
        <f t="shared" ca="1" si="0"/>
        <v>#NAME?</v>
      </c>
      <c r="H345" s="17"/>
    </row>
    <row r="346" spans="1:8" ht="24.9">
      <c r="A346" s="14" t="s">
        <v>2044</v>
      </c>
      <c r="B346" s="1" t="s">
        <v>2045</v>
      </c>
      <c r="C346" s="15" t="s">
        <v>2046</v>
      </c>
      <c r="D346" s="16" t="s">
        <v>2047</v>
      </c>
      <c r="E346" s="17"/>
      <c r="F346" s="17"/>
      <c r="G346" s="17" t="e">
        <f t="shared" ca="1" si="0"/>
        <v>#NAME?</v>
      </c>
      <c r="H346" s="17"/>
    </row>
    <row r="347" spans="1:8" ht="12.45">
      <c r="A347" s="14" t="s">
        <v>2048</v>
      </c>
      <c r="B347" s="1" t="s">
        <v>2049</v>
      </c>
      <c r="C347" s="15" t="s">
        <v>2050</v>
      </c>
      <c r="D347" s="16" t="s">
        <v>2051</v>
      </c>
      <c r="E347" s="17"/>
      <c r="F347" s="17"/>
      <c r="G347" s="17" t="e">
        <f t="shared" ca="1" si="0"/>
        <v>#NAME?</v>
      </c>
      <c r="H347" s="17"/>
    </row>
    <row r="348" spans="1:8" ht="24.9">
      <c r="A348" s="14" t="s">
        <v>2052</v>
      </c>
      <c r="B348" s="1" t="s">
        <v>2053</v>
      </c>
      <c r="C348" s="15" t="s">
        <v>2054</v>
      </c>
      <c r="D348" s="104" t="s">
        <v>8117</v>
      </c>
      <c r="E348" s="17"/>
      <c r="F348" s="17"/>
      <c r="G348" s="17" t="e">
        <f t="shared" ca="1" si="0"/>
        <v>#NAME?</v>
      </c>
      <c r="H348" s="14" t="s">
        <v>85</v>
      </c>
    </row>
    <row r="349" spans="1:8" ht="12.45">
      <c r="A349" s="14" t="s">
        <v>2055</v>
      </c>
      <c r="B349" s="1" t="s">
        <v>2056</v>
      </c>
      <c r="C349" s="15" t="s">
        <v>2057</v>
      </c>
      <c r="D349" s="16" t="s">
        <v>2058</v>
      </c>
      <c r="E349" s="14" t="s">
        <v>2059</v>
      </c>
      <c r="F349" s="17"/>
      <c r="G349" s="17" t="e">
        <f t="shared" ca="1" si="0"/>
        <v>#NAME?</v>
      </c>
      <c r="H349" s="17"/>
    </row>
    <row r="350" spans="1:8" ht="12.45">
      <c r="A350" s="14" t="s">
        <v>2060</v>
      </c>
      <c r="B350" s="1" t="s">
        <v>2061</v>
      </c>
      <c r="C350" s="15" t="s">
        <v>2062</v>
      </c>
      <c r="D350" s="16" t="s">
        <v>2063</v>
      </c>
      <c r="E350" s="17"/>
      <c r="F350" s="17"/>
      <c r="G350" s="17" t="e">
        <f t="shared" ca="1" si="0"/>
        <v>#NAME?</v>
      </c>
      <c r="H350" s="17"/>
    </row>
    <row r="351" spans="1:8" ht="49.75">
      <c r="A351" s="14" t="s">
        <v>2064</v>
      </c>
      <c r="B351" s="1" t="s">
        <v>2065</v>
      </c>
      <c r="C351" s="15" t="s">
        <v>2066</v>
      </c>
      <c r="D351" s="16" t="s">
        <v>2067</v>
      </c>
      <c r="E351" s="17"/>
      <c r="F351" s="17"/>
      <c r="G351" s="17" t="e">
        <f t="shared" ca="1" si="0"/>
        <v>#NAME?</v>
      </c>
      <c r="H351" s="17"/>
    </row>
    <row r="352" spans="1:8" ht="24.9">
      <c r="A352" s="14" t="s">
        <v>2068</v>
      </c>
      <c r="B352" s="1" t="s">
        <v>2069</v>
      </c>
      <c r="C352" s="15" t="s">
        <v>2070</v>
      </c>
      <c r="D352" s="98" t="s">
        <v>8040</v>
      </c>
      <c r="E352" s="17"/>
      <c r="F352" s="17"/>
      <c r="G352" s="17" t="e">
        <f t="shared" ca="1" si="0"/>
        <v>#NAME?</v>
      </c>
      <c r="H352" s="14" t="s">
        <v>85</v>
      </c>
    </row>
    <row r="353" spans="1:8" ht="12.45">
      <c r="A353" s="14" t="s">
        <v>2071</v>
      </c>
      <c r="B353" s="1" t="s">
        <v>2072</v>
      </c>
      <c r="C353" s="15" t="s">
        <v>2073</v>
      </c>
      <c r="D353" s="16" t="s">
        <v>2074</v>
      </c>
      <c r="E353" s="17"/>
      <c r="F353" s="17"/>
      <c r="G353" s="17" t="e">
        <f t="shared" ca="1" si="0"/>
        <v>#NAME?</v>
      </c>
      <c r="H353" s="17"/>
    </row>
    <row r="354" spans="1:8" ht="37.299999999999997">
      <c r="A354" s="14" t="s">
        <v>2075</v>
      </c>
      <c r="B354" s="1" t="s">
        <v>2076</v>
      </c>
      <c r="C354" s="15" t="s">
        <v>2077</v>
      </c>
      <c r="D354" s="16" t="s">
        <v>2078</v>
      </c>
      <c r="E354" s="17"/>
      <c r="F354" s="17"/>
      <c r="G354" s="17" t="e">
        <f t="shared" ca="1" si="0"/>
        <v>#NAME?</v>
      </c>
      <c r="H354" s="17"/>
    </row>
    <row r="355" spans="1:8" ht="12.45">
      <c r="A355" s="14" t="s">
        <v>2079</v>
      </c>
      <c r="B355" s="1" t="s">
        <v>2080</v>
      </c>
      <c r="C355" s="15" t="s">
        <v>2081</v>
      </c>
      <c r="D355" s="16" t="s">
        <v>2082</v>
      </c>
      <c r="E355" s="17"/>
      <c r="F355" s="17"/>
      <c r="G355" s="17" t="e">
        <f t="shared" ca="1" si="0"/>
        <v>#NAME?</v>
      </c>
      <c r="H355" s="17"/>
    </row>
    <row r="356" spans="1:8" ht="24.9">
      <c r="A356" s="14" t="s">
        <v>2083</v>
      </c>
      <c r="B356" s="1" t="s">
        <v>2084</v>
      </c>
      <c r="C356" s="15" t="s">
        <v>2085</v>
      </c>
      <c r="D356" s="16" t="s">
        <v>2086</v>
      </c>
      <c r="E356" s="17"/>
      <c r="F356" s="17"/>
      <c r="G356" s="17" t="e">
        <f t="shared" ca="1" si="0"/>
        <v>#NAME?</v>
      </c>
      <c r="H356" s="17"/>
    </row>
    <row r="357" spans="1:8" ht="12.45">
      <c r="A357" s="14" t="s">
        <v>2087</v>
      </c>
      <c r="B357" s="1" t="s">
        <v>2088</v>
      </c>
      <c r="C357" s="15" t="s">
        <v>2089</v>
      </c>
      <c r="D357" s="16" t="s">
        <v>2090</v>
      </c>
      <c r="E357" s="17"/>
      <c r="F357" s="17"/>
      <c r="G357" s="17" t="e">
        <f t="shared" ca="1" si="0"/>
        <v>#NAME?</v>
      </c>
      <c r="H357" s="17"/>
    </row>
    <row r="358" spans="1:8" ht="12.45">
      <c r="A358" s="14" t="s">
        <v>2091</v>
      </c>
      <c r="B358" s="1" t="s">
        <v>2092</v>
      </c>
      <c r="C358" s="15" t="s">
        <v>2093</v>
      </c>
      <c r="D358" s="16" t="s">
        <v>2094</v>
      </c>
      <c r="E358" s="17"/>
      <c r="F358" s="17"/>
      <c r="G358" s="17" t="e">
        <f t="shared" ca="1" si="0"/>
        <v>#NAME?</v>
      </c>
      <c r="H358" s="17"/>
    </row>
    <row r="359" spans="1:8" ht="12.45">
      <c r="A359" s="18" t="s">
        <v>2091</v>
      </c>
      <c r="B359" s="19" t="s">
        <v>2095</v>
      </c>
      <c r="C359" s="20" t="s">
        <v>2093</v>
      </c>
      <c r="D359" s="21" t="s">
        <v>2096</v>
      </c>
      <c r="E359" s="18" t="s">
        <v>91</v>
      </c>
      <c r="F359" s="22"/>
      <c r="G359" s="17" t="e">
        <f t="shared" ca="1" si="0"/>
        <v>#NAME?</v>
      </c>
      <c r="H359" s="18" t="s">
        <v>91</v>
      </c>
    </row>
    <row r="360" spans="1:8" ht="12.45">
      <c r="A360" s="14" t="s">
        <v>2097</v>
      </c>
      <c r="B360" s="1" t="s">
        <v>2098</v>
      </c>
      <c r="C360" s="15" t="s">
        <v>2099</v>
      </c>
      <c r="D360" s="16" t="s">
        <v>2100</v>
      </c>
      <c r="E360" s="17"/>
      <c r="F360" s="17"/>
      <c r="G360" s="17" t="e">
        <f t="shared" ca="1" si="0"/>
        <v>#NAME?</v>
      </c>
      <c r="H360" s="17"/>
    </row>
    <row r="361" spans="1:8" ht="12.45">
      <c r="A361" s="14" t="s">
        <v>2101</v>
      </c>
      <c r="B361" s="1" t="s">
        <v>2102</v>
      </c>
      <c r="C361" s="17" t="s">
        <v>410</v>
      </c>
      <c r="D361" s="41"/>
      <c r="E361" s="17"/>
      <c r="F361" s="17"/>
      <c r="G361" s="17" t="e">
        <f t="shared" ca="1" si="0"/>
        <v>#NAME?</v>
      </c>
      <c r="H361" s="17"/>
    </row>
    <row r="362" spans="1:8" ht="37.299999999999997">
      <c r="A362" s="14" t="s">
        <v>2103</v>
      </c>
      <c r="B362" s="1" t="s">
        <v>2104</v>
      </c>
      <c r="C362" s="15" t="s">
        <v>2105</v>
      </c>
      <c r="D362" s="16" t="s">
        <v>2106</v>
      </c>
      <c r="E362" s="14" t="s">
        <v>2107</v>
      </c>
      <c r="F362" s="17"/>
      <c r="G362" s="17" t="e">
        <f t="shared" ca="1" si="0"/>
        <v>#NAME?</v>
      </c>
      <c r="H362" s="17"/>
    </row>
    <row r="363" spans="1:8" ht="24.9">
      <c r="A363" s="14" t="s">
        <v>2108</v>
      </c>
      <c r="B363" s="1" t="s">
        <v>2109</v>
      </c>
      <c r="C363" s="15" t="s">
        <v>2110</v>
      </c>
      <c r="D363" s="16" t="s">
        <v>2111</v>
      </c>
      <c r="E363" s="14" t="s">
        <v>2112</v>
      </c>
      <c r="F363" s="17"/>
      <c r="G363" s="17" t="e">
        <f t="shared" ca="1" si="0"/>
        <v>#NAME?</v>
      </c>
      <c r="H363" s="14"/>
    </row>
    <row r="364" spans="1:8" ht="87">
      <c r="A364" s="14" t="s">
        <v>2113</v>
      </c>
      <c r="B364" s="1" t="s">
        <v>2114</v>
      </c>
      <c r="C364" s="15" t="s">
        <v>2115</v>
      </c>
      <c r="D364" s="16" t="s">
        <v>2116</v>
      </c>
      <c r="E364" s="14" t="s">
        <v>2117</v>
      </c>
      <c r="F364" s="17"/>
      <c r="G364" s="17" t="e">
        <f t="shared" ca="1" si="0"/>
        <v>#NAME?</v>
      </c>
      <c r="H364" s="17"/>
    </row>
    <row r="365" spans="1:8" ht="62.15">
      <c r="A365" s="14" t="s">
        <v>2118</v>
      </c>
      <c r="B365" s="1" t="s">
        <v>2119</v>
      </c>
      <c r="C365" s="15" t="s">
        <v>2120</v>
      </c>
      <c r="D365" s="16" t="s">
        <v>2121</v>
      </c>
      <c r="E365" s="17"/>
      <c r="F365" s="17"/>
      <c r="G365" s="17" t="e">
        <f t="shared" ca="1" si="0"/>
        <v>#NAME?</v>
      </c>
      <c r="H365" s="17"/>
    </row>
    <row r="366" spans="1:8" ht="24.9">
      <c r="A366" s="14" t="s">
        <v>2122</v>
      </c>
      <c r="B366" s="1" t="s">
        <v>2123</v>
      </c>
      <c r="C366" s="15" t="s">
        <v>2124</v>
      </c>
      <c r="D366" s="16" t="s">
        <v>2125</v>
      </c>
      <c r="E366" s="17"/>
      <c r="F366" s="17"/>
      <c r="G366" s="17" t="e">
        <f t="shared" ca="1" si="0"/>
        <v>#NAME?</v>
      </c>
      <c r="H366" s="14"/>
    </row>
    <row r="367" spans="1:8" ht="12.45">
      <c r="A367" s="14" t="s">
        <v>2126</v>
      </c>
      <c r="B367" s="1" t="s">
        <v>2127</v>
      </c>
      <c r="C367" s="15" t="s">
        <v>2128</v>
      </c>
      <c r="D367" s="16" t="s">
        <v>2129</v>
      </c>
      <c r="E367" s="17"/>
      <c r="F367" s="17"/>
      <c r="G367" s="17" t="e">
        <f t="shared" ca="1" si="0"/>
        <v>#NAME?</v>
      </c>
      <c r="H367" s="17"/>
    </row>
    <row r="368" spans="1:8" ht="24.9">
      <c r="A368" s="14" t="s">
        <v>2130</v>
      </c>
      <c r="B368" s="1" t="s">
        <v>2131</v>
      </c>
      <c r="C368" s="15" t="s">
        <v>2132</v>
      </c>
      <c r="D368" s="16" t="s">
        <v>2133</v>
      </c>
      <c r="E368" s="17"/>
      <c r="F368" s="17"/>
      <c r="G368" s="17" t="e">
        <f t="shared" ca="1" si="0"/>
        <v>#NAME?</v>
      </c>
      <c r="H368" s="17"/>
    </row>
    <row r="369" spans="1:8" ht="12.45">
      <c r="A369" s="14" t="s">
        <v>2134</v>
      </c>
      <c r="B369" s="1" t="s">
        <v>2135</v>
      </c>
      <c r="C369" s="15" t="s">
        <v>2136</v>
      </c>
      <c r="D369" s="16" t="s">
        <v>2137</v>
      </c>
      <c r="E369" s="17"/>
      <c r="F369" s="17"/>
      <c r="G369" s="17" t="e">
        <f t="shared" ca="1" si="0"/>
        <v>#NAME?</v>
      </c>
      <c r="H369" s="17"/>
    </row>
    <row r="370" spans="1:8" ht="12.45">
      <c r="A370" s="14" t="s">
        <v>2138</v>
      </c>
      <c r="B370" s="1" t="s">
        <v>2139</v>
      </c>
      <c r="C370" s="15" t="s">
        <v>2140</v>
      </c>
      <c r="D370" s="16" t="s">
        <v>2141</v>
      </c>
      <c r="E370" s="17"/>
      <c r="F370" s="17"/>
      <c r="G370" s="17" t="e">
        <f t="shared" ca="1" si="0"/>
        <v>#NAME?</v>
      </c>
      <c r="H370" s="17"/>
    </row>
    <row r="371" spans="1:8" ht="24.9">
      <c r="A371" s="14" t="s">
        <v>2142</v>
      </c>
      <c r="B371" s="1" t="s">
        <v>2143</v>
      </c>
      <c r="C371" s="15" t="s">
        <v>2144</v>
      </c>
      <c r="D371" s="16" t="s">
        <v>2145</v>
      </c>
      <c r="E371" s="14" t="s">
        <v>2146</v>
      </c>
      <c r="F371" s="17"/>
      <c r="G371" s="17" t="e">
        <f t="shared" ca="1" si="0"/>
        <v>#NAME?</v>
      </c>
      <c r="H371" s="17"/>
    </row>
    <row r="372" spans="1:8" ht="24.9">
      <c r="A372" s="14" t="s">
        <v>2147</v>
      </c>
      <c r="B372" s="1" t="s">
        <v>2148</v>
      </c>
      <c r="C372" s="15" t="s">
        <v>2149</v>
      </c>
      <c r="D372" s="16" t="s">
        <v>2150</v>
      </c>
      <c r="E372" s="14" t="s">
        <v>2151</v>
      </c>
      <c r="F372" s="17"/>
      <c r="G372" s="17" t="e">
        <f t="shared" ca="1" si="0"/>
        <v>#NAME?</v>
      </c>
      <c r="H372" s="17"/>
    </row>
    <row r="373" spans="1:8" ht="124.3">
      <c r="A373" s="14" t="s">
        <v>2152</v>
      </c>
      <c r="B373" s="1" t="s">
        <v>2153</v>
      </c>
      <c r="C373" s="15" t="s">
        <v>2154</v>
      </c>
      <c r="D373" s="98" t="s">
        <v>8212</v>
      </c>
      <c r="E373" s="14" t="s">
        <v>2155</v>
      </c>
      <c r="F373" s="17"/>
      <c r="G373" s="17" t="e">
        <f t="shared" ca="1" si="0"/>
        <v>#NAME?</v>
      </c>
      <c r="H373" s="17"/>
    </row>
    <row r="374" spans="1:8" ht="24.9">
      <c r="A374" s="14" t="s">
        <v>2156</v>
      </c>
      <c r="B374" s="1" t="s">
        <v>2157</v>
      </c>
      <c r="C374" s="15" t="s">
        <v>2158</v>
      </c>
      <c r="D374" s="98" t="s">
        <v>2159</v>
      </c>
      <c r="E374" s="14" t="s">
        <v>2160</v>
      </c>
      <c r="F374" s="17"/>
      <c r="G374" s="17" t="e">
        <f t="shared" ca="1" si="0"/>
        <v>#NAME?</v>
      </c>
      <c r="H374" s="17"/>
    </row>
    <row r="375" spans="1:8" ht="24.9">
      <c r="A375" s="14" t="s">
        <v>2161</v>
      </c>
      <c r="B375" s="1" t="s">
        <v>2162</v>
      </c>
      <c r="C375" s="15" t="s">
        <v>2163</v>
      </c>
      <c r="D375" s="98" t="s">
        <v>8042</v>
      </c>
      <c r="E375" s="14" t="s">
        <v>2164</v>
      </c>
      <c r="F375" s="17"/>
      <c r="G375" s="17" t="e">
        <f t="shared" ca="1" si="0"/>
        <v>#NAME?</v>
      </c>
      <c r="H375" s="17"/>
    </row>
    <row r="376" spans="1:8" ht="24.9">
      <c r="A376" s="14" t="s">
        <v>2165</v>
      </c>
      <c r="B376" s="1" t="s">
        <v>2166</v>
      </c>
      <c r="C376" s="15" t="s">
        <v>2167</v>
      </c>
      <c r="D376" s="16" t="s">
        <v>2168</v>
      </c>
      <c r="E376" s="14" t="s">
        <v>2169</v>
      </c>
      <c r="F376" s="17"/>
      <c r="G376" s="17" t="e">
        <f t="shared" ca="1" si="0"/>
        <v>#NAME?</v>
      </c>
      <c r="H376" s="17"/>
    </row>
    <row r="377" spans="1:8" ht="186.45">
      <c r="A377" s="14" t="s">
        <v>2170</v>
      </c>
      <c r="B377" s="1" t="s">
        <v>2171</v>
      </c>
      <c r="C377" s="15" t="s">
        <v>2172</v>
      </c>
      <c r="D377" s="98" t="s">
        <v>8043</v>
      </c>
      <c r="E377" s="14" t="s">
        <v>2173</v>
      </c>
      <c r="F377" s="17"/>
      <c r="G377" s="17" t="e">
        <f t="shared" ca="1" si="0"/>
        <v>#NAME?</v>
      </c>
      <c r="H377" s="17"/>
    </row>
    <row r="378" spans="1:8" ht="24.9">
      <c r="A378" s="14" t="s">
        <v>2174</v>
      </c>
      <c r="B378" s="1" t="s">
        <v>2175</v>
      </c>
      <c r="C378" s="15" t="s">
        <v>2176</v>
      </c>
      <c r="D378" s="16" t="s">
        <v>2177</v>
      </c>
      <c r="E378" s="14" t="s">
        <v>2178</v>
      </c>
      <c r="F378" s="17"/>
      <c r="G378" s="17" t="e">
        <f t="shared" ca="1" si="0"/>
        <v>#NAME?</v>
      </c>
      <c r="H378" s="17"/>
    </row>
    <row r="379" spans="1:8" ht="49.75">
      <c r="A379" s="14" t="s">
        <v>2179</v>
      </c>
      <c r="B379" s="1" t="s">
        <v>2180</v>
      </c>
      <c r="C379" s="15" t="s">
        <v>2181</v>
      </c>
      <c r="D379" s="98" t="s">
        <v>8028</v>
      </c>
      <c r="E379" s="14" t="s">
        <v>2182</v>
      </c>
      <c r="F379" s="17"/>
      <c r="G379" s="17" t="e">
        <f t="shared" ca="1" si="0"/>
        <v>#NAME?</v>
      </c>
      <c r="H379" s="14"/>
    </row>
    <row r="380" spans="1:8" ht="87">
      <c r="A380" s="14" t="s">
        <v>2183</v>
      </c>
      <c r="B380" s="1" t="s">
        <v>2184</v>
      </c>
      <c r="C380" s="15" t="s">
        <v>2185</v>
      </c>
      <c r="D380" s="98" t="s">
        <v>8029</v>
      </c>
      <c r="E380" s="14" t="s">
        <v>2186</v>
      </c>
      <c r="F380" s="17"/>
      <c r="G380" s="17" t="e">
        <f t="shared" ca="1" si="0"/>
        <v>#NAME?</v>
      </c>
      <c r="H380" s="14"/>
    </row>
    <row r="381" spans="1:8" ht="74.599999999999994">
      <c r="A381" s="14" t="s">
        <v>2187</v>
      </c>
      <c r="B381" s="1" t="s">
        <v>2188</v>
      </c>
      <c r="C381" s="15" t="s">
        <v>2189</v>
      </c>
      <c r="D381" s="98" t="s">
        <v>8023</v>
      </c>
      <c r="E381" s="14" t="s">
        <v>2190</v>
      </c>
      <c r="F381" s="17"/>
      <c r="G381" s="17" t="e">
        <f t="shared" ca="1" si="0"/>
        <v>#NAME?</v>
      </c>
      <c r="H381" s="17"/>
    </row>
    <row r="382" spans="1:8" ht="49.75">
      <c r="A382" s="14" t="s">
        <v>2191</v>
      </c>
      <c r="B382" s="1" t="s">
        <v>2192</v>
      </c>
      <c r="C382" s="15" t="s">
        <v>2193</v>
      </c>
      <c r="D382" s="16" t="s">
        <v>2194</v>
      </c>
      <c r="E382" s="14" t="s">
        <v>2195</v>
      </c>
      <c r="F382" s="17"/>
      <c r="G382" s="17" t="e">
        <f t="shared" ca="1" si="0"/>
        <v>#NAME?</v>
      </c>
      <c r="H382" s="14"/>
    </row>
    <row r="383" spans="1:8" ht="24.9">
      <c r="A383" s="14" t="s">
        <v>2196</v>
      </c>
      <c r="B383" s="1" t="s">
        <v>2197</v>
      </c>
      <c r="C383" s="15" t="s">
        <v>2198</v>
      </c>
      <c r="D383" s="16" t="s">
        <v>2199</v>
      </c>
      <c r="E383" s="14" t="s">
        <v>2200</v>
      </c>
      <c r="F383" s="17"/>
      <c r="G383" s="17" t="e">
        <f t="shared" ca="1" si="0"/>
        <v>#NAME?</v>
      </c>
      <c r="H383" s="17"/>
    </row>
    <row r="384" spans="1:8" ht="49.75">
      <c r="A384" s="14" t="s">
        <v>2201</v>
      </c>
      <c r="B384" s="1" t="s">
        <v>2202</v>
      </c>
      <c r="C384" s="15" t="s">
        <v>2203</v>
      </c>
      <c r="D384" s="16" t="s">
        <v>2204</v>
      </c>
      <c r="E384" s="14" t="s">
        <v>2205</v>
      </c>
      <c r="F384" s="17"/>
      <c r="G384" s="17" t="e">
        <f t="shared" ca="1" si="0"/>
        <v>#NAME?</v>
      </c>
      <c r="H384" s="17"/>
    </row>
    <row r="385" spans="1:8" ht="24.9">
      <c r="A385" s="14" t="s">
        <v>2206</v>
      </c>
      <c r="B385" s="1" t="s">
        <v>2207</v>
      </c>
      <c r="C385" s="15" t="s">
        <v>2208</v>
      </c>
      <c r="D385" s="16" t="s">
        <v>2209</v>
      </c>
      <c r="E385" s="14" t="s">
        <v>2210</v>
      </c>
      <c r="F385" s="17"/>
      <c r="G385" s="17" t="e">
        <f t="shared" ca="1" si="0"/>
        <v>#NAME?</v>
      </c>
      <c r="H385" s="14"/>
    </row>
    <row r="386" spans="1:8" ht="99.45">
      <c r="A386" s="14" t="s">
        <v>2211</v>
      </c>
      <c r="B386" s="1" t="s">
        <v>2212</v>
      </c>
      <c r="C386" s="15" t="s">
        <v>2213</v>
      </c>
      <c r="D386" s="16" t="s">
        <v>2214</v>
      </c>
      <c r="E386" s="14" t="s">
        <v>2215</v>
      </c>
      <c r="F386" s="17"/>
      <c r="G386" s="17" t="e">
        <f t="shared" ca="1" si="0"/>
        <v>#NAME?</v>
      </c>
      <c r="H386" s="17"/>
    </row>
    <row r="387" spans="1:8" ht="124.3">
      <c r="A387" s="14" t="s">
        <v>2216</v>
      </c>
      <c r="B387" s="1" t="s">
        <v>2217</v>
      </c>
      <c r="C387" s="15" t="s">
        <v>2218</v>
      </c>
      <c r="D387" s="16" t="s">
        <v>2219</v>
      </c>
      <c r="E387" s="14" t="s">
        <v>2220</v>
      </c>
      <c r="F387" s="17"/>
      <c r="G387" s="17" t="e">
        <f t="shared" ca="1" si="0"/>
        <v>#NAME?</v>
      </c>
      <c r="H387" s="17"/>
    </row>
    <row r="388" spans="1:8" ht="24.9">
      <c r="A388" s="14" t="s">
        <v>2221</v>
      </c>
      <c r="B388" s="1" t="s">
        <v>2222</v>
      </c>
      <c r="C388" s="15" t="s">
        <v>2223</v>
      </c>
      <c r="D388" s="16" t="s">
        <v>2224</v>
      </c>
      <c r="E388" s="14" t="s">
        <v>2225</v>
      </c>
      <c r="F388" s="17"/>
      <c r="G388" s="17" t="e">
        <f t="shared" ca="1" si="0"/>
        <v>#NAME?</v>
      </c>
      <c r="H388" s="14"/>
    </row>
    <row r="389" spans="1:8" ht="62.15">
      <c r="A389" s="14" t="s">
        <v>2226</v>
      </c>
      <c r="B389" s="1" t="s">
        <v>2227</v>
      </c>
      <c r="C389" s="15" t="s">
        <v>2228</v>
      </c>
      <c r="D389" s="16" t="s">
        <v>2229</v>
      </c>
      <c r="E389" s="17"/>
      <c r="F389" s="17"/>
      <c r="G389" s="17" t="e">
        <f t="shared" ca="1" si="0"/>
        <v>#NAME?</v>
      </c>
      <c r="H389" s="17"/>
    </row>
    <row r="390" spans="1:8" ht="24.9">
      <c r="A390" s="14" t="s">
        <v>2230</v>
      </c>
      <c r="B390" s="1" t="s">
        <v>2231</v>
      </c>
      <c r="C390" s="15" t="s">
        <v>2232</v>
      </c>
      <c r="D390" s="16" t="s">
        <v>2233</v>
      </c>
      <c r="E390" s="14" t="s">
        <v>2225</v>
      </c>
      <c r="F390" s="17"/>
      <c r="G390" s="17" t="e">
        <f t="shared" ca="1" si="0"/>
        <v>#NAME?</v>
      </c>
      <c r="H390" s="17"/>
    </row>
    <row r="391" spans="1:8" ht="124.3">
      <c r="A391" s="14" t="s">
        <v>2234</v>
      </c>
      <c r="B391" s="1" t="s">
        <v>2235</v>
      </c>
      <c r="C391" s="15" t="s">
        <v>2236</v>
      </c>
      <c r="D391" s="16" t="s">
        <v>2237</v>
      </c>
      <c r="E391" s="14" t="s">
        <v>2238</v>
      </c>
      <c r="F391" s="14"/>
      <c r="G391" s="17" t="e">
        <f t="shared" ca="1" si="0"/>
        <v>#NAME?</v>
      </c>
      <c r="H391" s="14"/>
    </row>
    <row r="392" spans="1:8" ht="62.15">
      <c r="A392" s="14" t="s">
        <v>2239</v>
      </c>
      <c r="B392" s="1" t="s">
        <v>2240</v>
      </c>
      <c r="C392" s="15" t="s">
        <v>2241</v>
      </c>
      <c r="D392" s="17" t="s">
        <v>8077</v>
      </c>
      <c r="E392" s="14" t="s">
        <v>2242</v>
      </c>
      <c r="F392" s="17"/>
      <c r="G392" s="17" t="e">
        <f t="shared" ca="1" si="0"/>
        <v>#NAME?</v>
      </c>
      <c r="H392" s="17"/>
    </row>
    <row r="393" spans="1:8" ht="24.9">
      <c r="A393" s="14" t="s">
        <v>2243</v>
      </c>
      <c r="B393" s="1" t="s">
        <v>2244</v>
      </c>
      <c r="C393" s="15" t="s">
        <v>2245</v>
      </c>
      <c r="D393" s="16" t="s">
        <v>2246</v>
      </c>
      <c r="E393" s="14" t="s">
        <v>2247</v>
      </c>
      <c r="F393" s="14" t="s">
        <v>2248</v>
      </c>
      <c r="G393" s="17" t="e">
        <f t="shared" ca="1" si="0"/>
        <v>#NAME?</v>
      </c>
      <c r="H393" s="17"/>
    </row>
    <row r="394" spans="1:8" ht="24.9">
      <c r="A394" s="14" t="s">
        <v>2249</v>
      </c>
      <c r="B394" s="1" t="s">
        <v>2250</v>
      </c>
      <c r="C394" s="15" t="s">
        <v>2251</v>
      </c>
      <c r="D394" s="16" t="s">
        <v>2252</v>
      </c>
      <c r="E394" s="17"/>
      <c r="F394" s="17"/>
      <c r="G394" s="17" t="e">
        <f t="shared" ca="1" si="0"/>
        <v>#NAME?</v>
      </c>
      <c r="H394" s="17"/>
    </row>
    <row r="395" spans="1:8" ht="24.9">
      <c r="A395" s="14" t="s">
        <v>2253</v>
      </c>
      <c r="B395" s="1" t="s">
        <v>2254</v>
      </c>
      <c r="C395" s="15" t="s">
        <v>2255</v>
      </c>
      <c r="D395" s="16" t="s">
        <v>2256</v>
      </c>
      <c r="E395" s="14" t="s">
        <v>2257</v>
      </c>
      <c r="F395" s="17"/>
      <c r="G395" s="17" t="e">
        <f t="shared" ca="1" si="0"/>
        <v>#NAME?</v>
      </c>
      <c r="H395" s="14" t="s">
        <v>85</v>
      </c>
    </row>
    <row r="396" spans="1:8" ht="24.9">
      <c r="A396" s="14" t="s">
        <v>2258</v>
      </c>
      <c r="B396" s="1" t="s">
        <v>2259</v>
      </c>
      <c r="C396" s="15" t="s">
        <v>2260</v>
      </c>
      <c r="D396" s="16" t="s">
        <v>2261</v>
      </c>
      <c r="E396" s="14" t="s">
        <v>2262</v>
      </c>
      <c r="F396" s="17"/>
      <c r="G396" s="17" t="e">
        <f t="shared" ca="1" si="0"/>
        <v>#NAME?</v>
      </c>
      <c r="H396" s="14" t="s">
        <v>85</v>
      </c>
    </row>
    <row r="397" spans="1:8" ht="24.9">
      <c r="A397" s="14" t="s">
        <v>2263</v>
      </c>
      <c r="B397" s="1" t="s">
        <v>2264</v>
      </c>
      <c r="C397" s="15" t="s">
        <v>2265</v>
      </c>
      <c r="D397" s="16" t="s">
        <v>2266</v>
      </c>
      <c r="E397" s="14" t="s">
        <v>2267</v>
      </c>
      <c r="F397" s="17"/>
      <c r="G397" s="17" t="e">
        <f t="shared" ca="1" si="0"/>
        <v>#NAME?</v>
      </c>
      <c r="H397" s="14" t="s">
        <v>88</v>
      </c>
    </row>
    <row r="398" spans="1:8" ht="87">
      <c r="A398" s="14" t="s">
        <v>2268</v>
      </c>
      <c r="B398" s="1" t="s">
        <v>2269</v>
      </c>
      <c r="C398" s="15" t="s">
        <v>2270</v>
      </c>
      <c r="D398" s="16" t="s">
        <v>2271</v>
      </c>
      <c r="E398" s="14" t="s">
        <v>2272</v>
      </c>
      <c r="F398" s="17"/>
      <c r="G398" s="17" t="e">
        <f t="shared" ca="1" si="0"/>
        <v>#NAME?</v>
      </c>
      <c r="H398" s="17"/>
    </row>
    <row r="399" spans="1:8" ht="99.45">
      <c r="A399" s="14" t="s">
        <v>2273</v>
      </c>
      <c r="B399" s="1" t="s">
        <v>2274</v>
      </c>
      <c r="C399" s="15" t="s">
        <v>2275</v>
      </c>
      <c r="D399" s="16" t="s">
        <v>2276</v>
      </c>
      <c r="E399" s="14" t="s">
        <v>2277</v>
      </c>
      <c r="F399" s="17"/>
      <c r="G399" s="17" t="e">
        <f t="shared" ca="1" si="0"/>
        <v>#NAME?</v>
      </c>
      <c r="H399" s="17"/>
    </row>
    <row r="400" spans="1:8" ht="136.75">
      <c r="A400" s="14" t="s">
        <v>2278</v>
      </c>
      <c r="B400" s="1" t="s">
        <v>2279</v>
      </c>
      <c r="C400" s="15" t="s">
        <v>2280</v>
      </c>
      <c r="D400" s="17" t="s">
        <v>8170</v>
      </c>
      <c r="E400" s="17"/>
      <c r="F400" s="17"/>
      <c r="G400" s="17" t="e">
        <f t="shared" ca="1" si="0"/>
        <v>#NAME?</v>
      </c>
      <c r="H400" s="17"/>
    </row>
    <row r="401" spans="1:8" ht="49.75">
      <c r="A401" s="14" t="s">
        <v>2281</v>
      </c>
      <c r="B401" s="1" t="s">
        <v>2282</v>
      </c>
      <c r="C401" s="15" t="s">
        <v>2283</v>
      </c>
      <c r="D401" s="16" t="s">
        <v>2284</v>
      </c>
      <c r="E401" s="17"/>
      <c r="F401" s="17"/>
      <c r="G401" s="17" t="e">
        <f t="shared" ca="1" si="0"/>
        <v>#NAME?</v>
      </c>
      <c r="H401" s="17"/>
    </row>
    <row r="402" spans="1:8" ht="87">
      <c r="A402" s="14" t="s">
        <v>2285</v>
      </c>
      <c r="B402" s="1" t="s">
        <v>2286</v>
      </c>
      <c r="C402" s="15" t="s">
        <v>2287</v>
      </c>
      <c r="D402" s="16" t="s">
        <v>2288</v>
      </c>
      <c r="E402" s="17"/>
      <c r="F402" s="17"/>
      <c r="G402" s="17" t="e">
        <f t="shared" ca="1" si="0"/>
        <v>#NAME?</v>
      </c>
      <c r="H402" s="17"/>
    </row>
    <row r="403" spans="1:8" ht="24.9">
      <c r="A403" s="14" t="s">
        <v>2289</v>
      </c>
      <c r="B403" s="1" t="s">
        <v>2290</v>
      </c>
      <c r="C403" s="15" t="s">
        <v>2291</v>
      </c>
      <c r="D403" s="16" t="s">
        <v>2292</v>
      </c>
      <c r="E403" s="17"/>
      <c r="F403" s="17"/>
      <c r="G403" s="17" t="e">
        <f t="shared" ca="1" si="0"/>
        <v>#NAME?</v>
      </c>
      <c r="H403" s="17"/>
    </row>
    <row r="404" spans="1:8" ht="12.45">
      <c r="A404" s="14" t="s">
        <v>2293</v>
      </c>
      <c r="B404" s="1" t="s">
        <v>2294</v>
      </c>
      <c r="C404" s="15" t="s">
        <v>2295</v>
      </c>
      <c r="D404" s="16" t="s">
        <v>2296</v>
      </c>
      <c r="E404" s="17"/>
      <c r="F404" s="17"/>
      <c r="G404" s="17" t="e">
        <f t="shared" ca="1" si="0"/>
        <v>#NAME?</v>
      </c>
      <c r="H404" s="17"/>
    </row>
    <row r="405" spans="1:8" ht="49.75">
      <c r="A405" s="14" t="s">
        <v>2297</v>
      </c>
      <c r="B405" s="1" t="s">
        <v>2298</v>
      </c>
      <c r="C405" s="15" t="s">
        <v>2299</v>
      </c>
      <c r="D405" s="16" t="s">
        <v>2300</v>
      </c>
      <c r="E405" s="17"/>
      <c r="F405" s="17"/>
      <c r="G405" s="17" t="e">
        <f t="shared" ca="1" si="0"/>
        <v>#NAME?</v>
      </c>
      <c r="H405" s="17"/>
    </row>
    <row r="406" spans="1:8" ht="12.45">
      <c r="A406" s="14" t="s">
        <v>2301</v>
      </c>
      <c r="B406" s="1" t="s">
        <v>2302</v>
      </c>
      <c r="C406" s="15" t="s">
        <v>2303</v>
      </c>
      <c r="D406" s="16" t="s">
        <v>2304</v>
      </c>
      <c r="E406" s="14" t="s">
        <v>2305</v>
      </c>
      <c r="F406" s="17"/>
      <c r="G406" s="17" t="e">
        <f t="shared" ca="1" si="0"/>
        <v>#NAME?</v>
      </c>
      <c r="H406" s="17"/>
    </row>
    <row r="407" spans="1:8" ht="24.9">
      <c r="A407" s="14" t="s">
        <v>2306</v>
      </c>
      <c r="B407" s="1" t="s">
        <v>2307</v>
      </c>
      <c r="C407" s="15" t="s">
        <v>2308</v>
      </c>
      <c r="D407" s="16" t="s">
        <v>2309</v>
      </c>
      <c r="E407" s="14" t="s">
        <v>2310</v>
      </c>
      <c r="F407" s="17"/>
      <c r="G407" s="17" t="e">
        <f t="shared" ca="1" si="0"/>
        <v>#NAME?</v>
      </c>
      <c r="H407" s="17"/>
    </row>
    <row r="408" spans="1:8" ht="49.75">
      <c r="A408" s="14" t="s">
        <v>2311</v>
      </c>
      <c r="B408" s="1" t="s">
        <v>2312</v>
      </c>
      <c r="C408" s="15" t="s">
        <v>2313</v>
      </c>
      <c r="D408" s="16" t="s">
        <v>2314</v>
      </c>
      <c r="E408" s="14" t="s">
        <v>2315</v>
      </c>
      <c r="F408" s="17"/>
      <c r="G408" s="17" t="e">
        <f t="shared" ca="1" si="0"/>
        <v>#NAME?</v>
      </c>
      <c r="H408" s="17"/>
    </row>
    <row r="409" spans="1:8" ht="24.9">
      <c r="A409" s="14" t="s">
        <v>2316</v>
      </c>
      <c r="B409" s="1" t="s">
        <v>2317</v>
      </c>
      <c r="C409" s="15" t="s">
        <v>2318</v>
      </c>
      <c r="D409" s="16" t="s">
        <v>2319</v>
      </c>
      <c r="E409" s="14" t="s">
        <v>2320</v>
      </c>
      <c r="F409" s="17"/>
      <c r="G409" s="17" t="e">
        <f t="shared" ca="1" si="0"/>
        <v>#NAME?</v>
      </c>
      <c r="H409" s="17"/>
    </row>
    <row r="410" spans="1:8" ht="12.45">
      <c r="A410" s="14" t="s">
        <v>2321</v>
      </c>
      <c r="B410" s="1" t="s">
        <v>2322</v>
      </c>
      <c r="C410" s="15" t="s">
        <v>2323</v>
      </c>
      <c r="D410" s="16" t="s">
        <v>2324</v>
      </c>
      <c r="E410" s="14" t="s">
        <v>2325</v>
      </c>
      <c r="F410" s="17"/>
      <c r="G410" s="17" t="e">
        <f t="shared" ca="1" si="0"/>
        <v>#NAME?</v>
      </c>
      <c r="H410" s="17"/>
    </row>
    <row r="411" spans="1:8" ht="62.15">
      <c r="A411" s="14" t="s">
        <v>2326</v>
      </c>
      <c r="B411" s="1" t="s">
        <v>2327</v>
      </c>
      <c r="C411" s="15" t="s">
        <v>2328</v>
      </c>
      <c r="D411" s="16" t="s">
        <v>2329</v>
      </c>
      <c r="E411" s="14" t="s">
        <v>2330</v>
      </c>
      <c r="F411" s="17"/>
      <c r="G411" s="17" t="e">
        <f t="shared" ca="1" si="0"/>
        <v>#NAME?</v>
      </c>
      <c r="H411" s="17"/>
    </row>
    <row r="412" spans="1:8" ht="62.15">
      <c r="A412" s="18" t="s">
        <v>2326</v>
      </c>
      <c r="B412" s="19" t="s">
        <v>2331</v>
      </c>
      <c r="C412" s="20" t="s">
        <v>2328</v>
      </c>
      <c r="D412" s="21" t="s">
        <v>2332</v>
      </c>
      <c r="E412" s="18" t="s">
        <v>91</v>
      </c>
      <c r="F412" s="22"/>
      <c r="G412" s="17" t="e">
        <f t="shared" ca="1" si="0"/>
        <v>#NAME?</v>
      </c>
      <c r="H412" s="18" t="s">
        <v>91</v>
      </c>
    </row>
    <row r="413" spans="1:8" ht="62.15">
      <c r="A413" s="18" t="s">
        <v>2326</v>
      </c>
      <c r="B413" s="19" t="s">
        <v>2333</v>
      </c>
      <c r="C413" s="20" t="s">
        <v>2328</v>
      </c>
      <c r="D413" s="21" t="s">
        <v>2332</v>
      </c>
      <c r="E413" s="18" t="s">
        <v>91</v>
      </c>
      <c r="F413" s="22"/>
      <c r="G413" s="17" t="e">
        <f t="shared" ca="1" si="0"/>
        <v>#NAME?</v>
      </c>
      <c r="H413" s="18" t="s">
        <v>91</v>
      </c>
    </row>
    <row r="414" spans="1:8" ht="49.75">
      <c r="A414" s="14" t="s">
        <v>2334</v>
      </c>
      <c r="B414" s="1" t="s">
        <v>2335</v>
      </c>
      <c r="C414" s="15" t="s">
        <v>2336</v>
      </c>
      <c r="D414" s="16" t="s">
        <v>2337</v>
      </c>
      <c r="E414" s="17"/>
      <c r="F414" s="17"/>
      <c r="G414" s="17" t="e">
        <f t="shared" ca="1" si="0"/>
        <v>#NAME?</v>
      </c>
      <c r="H414" s="17"/>
    </row>
    <row r="415" spans="1:8" ht="12.45">
      <c r="A415" s="14" t="s">
        <v>2338</v>
      </c>
      <c r="B415" s="1" t="s">
        <v>2339</v>
      </c>
      <c r="C415" s="15" t="s">
        <v>2340</v>
      </c>
      <c r="D415" s="16" t="s">
        <v>2341</v>
      </c>
      <c r="E415" s="17"/>
      <c r="F415" s="17"/>
      <c r="G415" s="17" t="e">
        <f t="shared" ca="1" si="0"/>
        <v>#NAME?</v>
      </c>
      <c r="H415" s="17"/>
    </row>
    <row r="416" spans="1:8" ht="12.45">
      <c r="A416" s="18" t="s">
        <v>2338</v>
      </c>
      <c r="B416" s="19" t="s">
        <v>2342</v>
      </c>
      <c r="C416" s="20" t="s">
        <v>2340</v>
      </c>
      <c r="D416" s="21" t="s">
        <v>2343</v>
      </c>
      <c r="E416" s="18" t="s">
        <v>91</v>
      </c>
      <c r="F416" s="22"/>
      <c r="G416" s="17" t="e">
        <f t="shared" ca="1" si="0"/>
        <v>#NAME?</v>
      </c>
      <c r="H416" s="18" t="s">
        <v>91</v>
      </c>
    </row>
    <row r="417" spans="1:8" ht="12.45">
      <c r="A417" s="18" t="s">
        <v>2338</v>
      </c>
      <c r="B417" s="19" t="s">
        <v>2344</v>
      </c>
      <c r="C417" s="20" t="s">
        <v>2340</v>
      </c>
      <c r="D417" s="21" t="s">
        <v>2343</v>
      </c>
      <c r="E417" s="18" t="s">
        <v>91</v>
      </c>
      <c r="F417" s="22"/>
      <c r="G417" s="17" t="e">
        <f t="shared" ca="1" si="0"/>
        <v>#NAME?</v>
      </c>
      <c r="H417" s="18" t="s">
        <v>91</v>
      </c>
    </row>
    <row r="418" spans="1:8" ht="12.45">
      <c r="A418" s="14" t="s">
        <v>2345</v>
      </c>
      <c r="B418" s="1" t="s">
        <v>2346</v>
      </c>
      <c r="C418" s="15" t="s">
        <v>2347</v>
      </c>
      <c r="D418" s="104" t="s">
        <v>8130</v>
      </c>
      <c r="E418" s="17"/>
      <c r="F418" s="17"/>
      <c r="G418" s="17" t="e">
        <f t="shared" ca="1" si="0"/>
        <v>#NAME?</v>
      </c>
      <c r="H418" s="17"/>
    </row>
    <row r="419" spans="1:8" ht="12.45">
      <c r="A419" s="14" t="s">
        <v>2348</v>
      </c>
      <c r="B419" s="1" t="s">
        <v>2349</v>
      </c>
      <c r="C419" s="15" t="s">
        <v>2350</v>
      </c>
      <c r="D419" s="16" t="s">
        <v>2351</v>
      </c>
      <c r="E419" s="17"/>
      <c r="F419" s="17"/>
      <c r="G419" s="17" t="e">
        <f t="shared" ref="G419:G483" ca="1" si="1">preview(COLUMN(D419), ROW(D419), D419)</f>
        <v>#NAME?</v>
      </c>
      <c r="H419" s="14" t="s">
        <v>82</v>
      </c>
    </row>
    <row r="420" spans="1:8" ht="12.45">
      <c r="A420" s="18" t="s">
        <v>2348</v>
      </c>
      <c r="B420" s="19" t="s">
        <v>2352</v>
      </c>
      <c r="C420" s="20" t="s">
        <v>2350</v>
      </c>
      <c r="D420" s="21" t="s">
        <v>2353</v>
      </c>
      <c r="E420" s="18" t="s">
        <v>91</v>
      </c>
      <c r="F420" s="22"/>
      <c r="G420" s="17" t="e">
        <f t="shared" ca="1" si="1"/>
        <v>#NAME?</v>
      </c>
      <c r="H420" s="18" t="s">
        <v>91</v>
      </c>
    </row>
    <row r="421" spans="1:8" ht="12.45">
      <c r="A421" s="18" t="s">
        <v>2348</v>
      </c>
      <c r="B421" s="19" t="s">
        <v>2354</v>
      </c>
      <c r="C421" s="20" t="s">
        <v>2350</v>
      </c>
      <c r="D421" s="21" t="s">
        <v>2353</v>
      </c>
      <c r="E421" s="18" t="s">
        <v>91</v>
      </c>
      <c r="F421" s="22"/>
      <c r="G421" s="17" t="e">
        <f t="shared" ca="1" si="1"/>
        <v>#NAME?</v>
      </c>
      <c r="H421" s="18" t="s">
        <v>91</v>
      </c>
    </row>
    <row r="422" spans="1:8" ht="12.45">
      <c r="A422" s="18" t="s">
        <v>2348</v>
      </c>
      <c r="B422" s="19" t="s">
        <v>2355</v>
      </c>
      <c r="C422" s="20" t="s">
        <v>2350</v>
      </c>
      <c r="D422" s="21" t="s">
        <v>2353</v>
      </c>
      <c r="E422" s="18" t="s">
        <v>91</v>
      </c>
      <c r="F422" s="22"/>
      <c r="G422" s="17" t="e">
        <f t="shared" ca="1" si="1"/>
        <v>#NAME?</v>
      </c>
      <c r="H422" s="18" t="s">
        <v>91</v>
      </c>
    </row>
    <row r="423" spans="1:8" ht="12.45">
      <c r="A423" s="14" t="s">
        <v>2356</v>
      </c>
      <c r="B423" s="1" t="s">
        <v>2357</v>
      </c>
      <c r="C423" s="15" t="s">
        <v>2358</v>
      </c>
      <c r="D423" s="16" t="s">
        <v>2359</v>
      </c>
      <c r="E423" s="17"/>
      <c r="F423" s="17"/>
      <c r="G423" s="17" t="e">
        <f t="shared" ca="1" si="1"/>
        <v>#NAME?</v>
      </c>
      <c r="H423" s="17"/>
    </row>
    <row r="424" spans="1:8" ht="12.45">
      <c r="A424" s="14" t="s">
        <v>2360</v>
      </c>
      <c r="B424" s="1" t="s">
        <v>2361</v>
      </c>
      <c r="C424" s="15" t="s">
        <v>2362</v>
      </c>
      <c r="D424" s="16" t="s">
        <v>2363</v>
      </c>
      <c r="E424" s="14" t="s">
        <v>2364</v>
      </c>
      <c r="F424" s="14" t="s">
        <v>2365</v>
      </c>
      <c r="G424" s="17" t="e">
        <f t="shared" ca="1" si="1"/>
        <v>#NAME?</v>
      </c>
      <c r="H424" s="17"/>
    </row>
    <row r="425" spans="1:8" ht="12.45">
      <c r="A425" s="18" t="s">
        <v>2360</v>
      </c>
      <c r="B425" s="19" t="s">
        <v>2366</v>
      </c>
      <c r="C425" s="20" t="s">
        <v>2362</v>
      </c>
      <c r="D425" s="21" t="s">
        <v>2367</v>
      </c>
      <c r="E425" s="18" t="s">
        <v>91</v>
      </c>
      <c r="F425" s="22"/>
      <c r="G425" s="17" t="e">
        <f t="shared" ca="1" si="1"/>
        <v>#NAME?</v>
      </c>
      <c r="H425" s="18" t="s">
        <v>91</v>
      </c>
    </row>
    <row r="426" spans="1:8" ht="12.45">
      <c r="A426" s="18" t="s">
        <v>2360</v>
      </c>
      <c r="B426" s="19" t="s">
        <v>2368</v>
      </c>
      <c r="C426" s="20" t="s">
        <v>2362</v>
      </c>
      <c r="D426" s="21" t="s">
        <v>2367</v>
      </c>
      <c r="E426" s="18" t="s">
        <v>91</v>
      </c>
      <c r="F426" s="22"/>
      <c r="G426" s="17" t="e">
        <f t="shared" ca="1" si="1"/>
        <v>#NAME?</v>
      </c>
      <c r="H426" s="18" t="s">
        <v>91</v>
      </c>
    </row>
    <row r="427" spans="1:8" ht="12.45">
      <c r="A427" s="18" t="s">
        <v>2360</v>
      </c>
      <c r="B427" s="19" t="s">
        <v>2369</v>
      </c>
      <c r="C427" s="20" t="s">
        <v>2362</v>
      </c>
      <c r="D427" s="21" t="s">
        <v>2367</v>
      </c>
      <c r="E427" s="18" t="s">
        <v>91</v>
      </c>
      <c r="F427" s="22"/>
      <c r="G427" s="17" t="e">
        <f t="shared" ca="1" si="1"/>
        <v>#NAME?</v>
      </c>
      <c r="H427" s="18" t="s">
        <v>91</v>
      </c>
    </row>
    <row r="428" spans="1:8" ht="12.45">
      <c r="A428" s="18" t="s">
        <v>2360</v>
      </c>
      <c r="B428" s="19" t="s">
        <v>2370</v>
      </c>
      <c r="C428" s="20" t="s">
        <v>2362</v>
      </c>
      <c r="D428" s="21" t="s">
        <v>2367</v>
      </c>
      <c r="E428" s="18" t="s">
        <v>91</v>
      </c>
      <c r="F428" s="22"/>
      <c r="G428" s="17" t="e">
        <f t="shared" ca="1" si="1"/>
        <v>#NAME?</v>
      </c>
      <c r="H428" s="18" t="s">
        <v>91</v>
      </c>
    </row>
    <row r="429" spans="1:8" ht="12.45">
      <c r="A429" s="14" t="s">
        <v>2371</v>
      </c>
      <c r="B429" s="1" t="s">
        <v>2372</v>
      </c>
      <c r="C429" s="15" t="s">
        <v>2373</v>
      </c>
      <c r="D429" s="16" t="s">
        <v>2374</v>
      </c>
      <c r="E429" s="17"/>
      <c r="F429" s="17"/>
      <c r="G429" s="17" t="e">
        <f t="shared" ca="1" si="1"/>
        <v>#NAME?</v>
      </c>
      <c r="H429" s="14"/>
    </row>
    <row r="430" spans="1:8" ht="24.9">
      <c r="A430" s="14" t="s">
        <v>2375</v>
      </c>
      <c r="B430" s="1" t="s">
        <v>2376</v>
      </c>
      <c r="C430" s="15" t="s">
        <v>2377</v>
      </c>
      <c r="D430" s="16" t="s">
        <v>2378</v>
      </c>
      <c r="E430" s="17"/>
      <c r="F430" s="17"/>
      <c r="G430" s="17" t="e">
        <f t="shared" ca="1" si="1"/>
        <v>#NAME?</v>
      </c>
      <c r="H430" s="17"/>
    </row>
    <row r="431" spans="1:8" ht="12.45">
      <c r="A431" s="14" t="s">
        <v>2379</v>
      </c>
      <c r="B431" s="1" t="s">
        <v>2380</v>
      </c>
      <c r="C431" s="15" t="s">
        <v>2381</v>
      </c>
      <c r="D431" s="16" t="s">
        <v>2382</v>
      </c>
      <c r="E431" s="14" t="s">
        <v>2383</v>
      </c>
      <c r="F431" s="17"/>
      <c r="G431" s="17" t="e">
        <f t="shared" ca="1" si="1"/>
        <v>#NAME?</v>
      </c>
      <c r="H431" s="14"/>
    </row>
    <row r="432" spans="1:8" ht="24.9">
      <c r="A432" s="14" t="s">
        <v>2384</v>
      </c>
      <c r="B432" s="1" t="s">
        <v>2385</v>
      </c>
      <c r="C432" s="15" t="s">
        <v>2386</v>
      </c>
      <c r="D432" s="16" t="s">
        <v>2387</v>
      </c>
      <c r="E432" s="14" t="s">
        <v>2388</v>
      </c>
      <c r="F432" s="17"/>
      <c r="G432" s="17" t="e">
        <f t="shared" ca="1" si="1"/>
        <v>#NAME?</v>
      </c>
      <c r="H432" s="17"/>
    </row>
    <row r="433" spans="1:8" ht="24.9">
      <c r="A433" s="18" t="s">
        <v>2384</v>
      </c>
      <c r="B433" s="19" t="s">
        <v>2389</v>
      </c>
      <c r="C433" s="20" t="s">
        <v>2386</v>
      </c>
      <c r="D433" s="21" t="s">
        <v>2390</v>
      </c>
      <c r="E433" s="18" t="s">
        <v>91</v>
      </c>
      <c r="F433" s="22"/>
      <c r="G433" s="17" t="e">
        <f t="shared" ca="1" si="1"/>
        <v>#NAME?</v>
      </c>
      <c r="H433" s="18" t="s">
        <v>91</v>
      </c>
    </row>
    <row r="434" spans="1:8" ht="24.9">
      <c r="A434" s="18" t="s">
        <v>2384</v>
      </c>
      <c r="B434" s="19" t="s">
        <v>2391</v>
      </c>
      <c r="C434" s="20" t="s">
        <v>2386</v>
      </c>
      <c r="D434" s="21" t="s">
        <v>2390</v>
      </c>
      <c r="E434" s="18" t="s">
        <v>91</v>
      </c>
      <c r="F434" s="22"/>
      <c r="G434" s="17" t="e">
        <f t="shared" ca="1" si="1"/>
        <v>#NAME?</v>
      </c>
      <c r="H434" s="18" t="s">
        <v>91</v>
      </c>
    </row>
    <row r="435" spans="1:8" ht="24.9">
      <c r="A435" s="18" t="s">
        <v>2384</v>
      </c>
      <c r="B435" s="19" t="s">
        <v>2392</v>
      </c>
      <c r="C435" s="20" t="s">
        <v>2386</v>
      </c>
      <c r="D435" s="21" t="s">
        <v>2390</v>
      </c>
      <c r="E435" s="18" t="s">
        <v>91</v>
      </c>
      <c r="F435" s="22"/>
      <c r="G435" s="17" t="e">
        <f t="shared" ca="1" si="1"/>
        <v>#NAME?</v>
      </c>
      <c r="H435" s="18" t="s">
        <v>91</v>
      </c>
    </row>
    <row r="436" spans="1:8" ht="24.9">
      <c r="A436" s="18" t="s">
        <v>2384</v>
      </c>
      <c r="B436" s="19" t="s">
        <v>2393</v>
      </c>
      <c r="C436" s="20" t="s">
        <v>2386</v>
      </c>
      <c r="D436" s="21" t="s">
        <v>2390</v>
      </c>
      <c r="E436" s="18" t="s">
        <v>91</v>
      </c>
      <c r="F436" s="22"/>
      <c r="G436" s="17" t="e">
        <f t="shared" ca="1" si="1"/>
        <v>#NAME?</v>
      </c>
      <c r="H436" s="18" t="s">
        <v>91</v>
      </c>
    </row>
    <row r="437" spans="1:8" ht="24.9">
      <c r="A437" s="18" t="s">
        <v>2384</v>
      </c>
      <c r="B437" s="19" t="s">
        <v>2394</v>
      </c>
      <c r="C437" s="20" t="s">
        <v>2386</v>
      </c>
      <c r="D437" s="21" t="s">
        <v>2390</v>
      </c>
      <c r="E437" s="18" t="s">
        <v>91</v>
      </c>
      <c r="F437" s="22"/>
      <c r="G437" s="17" t="e">
        <f t="shared" ca="1" si="1"/>
        <v>#NAME?</v>
      </c>
      <c r="H437" s="18" t="s">
        <v>91</v>
      </c>
    </row>
    <row r="438" spans="1:8" ht="24.9">
      <c r="A438" s="18" t="s">
        <v>2384</v>
      </c>
      <c r="B438" s="19" t="s">
        <v>2395</v>
      </c>
      <c r="C438" s="20" t="s">
        <v>2386</v>
      </c>
      <c r="D438" s="21" t="s">
        <v>2390</v>
      </c>
      <c r="E438" s="18" t="s">
        <v>91</v>
      </c>
      <c r="F438" s="22"/>
      <c r="G438" s="17" t="e">
        <f t="shared" ca="1" si="1"/>
        <v>#NAME?</v>
      </c>
      <c r="H438" s="18" t="s">
        <v>91</v>
      </c>
    </row>
    <row r="439" spans="1:8" ht="37.299999999999997">
      <c r="A439" s="14" t="s">
        <v>2396</v>
      </c>
      <c r="B439" s="1" t="s">
        <v>2397</v>
      </c>
      <c r="C439" s="15" t="s">
        <v>2398</v>
      </c>
      <c r="D439" s="16" t="s">
        <v>2399</v>
      </c>
      <c r="E439" s="14" t="s">
        <v>735</v>
      </c>
      <c r="F439" s="17"/>
      <c r="G439" s="17" t="e">
        <f t="shared" ca="1" si="1"/>
        <v>#NAME?</v>
      </c>
      <c r="H439" s="14"/>
    </row>
    <row r="440" spans="1:8" ht="49.75">
      <c r="A440" s="14" t="s">
        <v>2400</v>
      </c>
      <c r="B440" s="1" t="s">
        <v>2401</v>
      </c>
      <c r="C440" s="15" t="s">
        <v>2402</v>
      </c>
      <c r="D440" s="98" t="s">
        <v>7916</v>
      </c>
      <c r="E440" s="14" t="s">
        <v>735</v>
      </c>
      <c r="F440" s="14" t="s">
        <v>2403</v>
      </c>
      <c r="G440" s="17" t="e">
        <f t="shared" ca="1" si="1"/>
        <v>#NAME?</v>
      </c>
      <c r="H440" s="14"/>
    </row>
    <row r="441" spans="1:8" ht="24.9">
      <c r="A441" s="14" t="s">
        <v>2404</v>
      </c>
      <c r="B441" s="1" t="s">
        <v>2405</v>
      </c>
      <c r="C441" s="15" t="s">
        <v>2406</v>
      </c>
      <c r="D441" s="16" t="s">
        <v>2407</v>
      </c>
      <c r="E441" s="17"/>
      <c r="F441" s="17"/>
      <c r="G441" s="17" t="e">
        <f t="shared" ca="1" si="1"/>
        <v>#NAME?</v>
      </c>
      <c r="H441" s="17"/>
    </row>
    <row r="442" spans="1:8" ht="24.9">
      <c r="A442" s="14" t="s">
        <v>2408</v>
      </c>
      <c r="B442" s="1" t="s">
        <v>2409</v>
      </c>
      <c r="C442" s="15" t="s">
        <v>2410</v>
      </c>
      <c r="D442" s="16" t="s">
        <v>2411</v>
      </c>
      <c r="E442" s="14" t="s">
        <v>2412</v>
      </c>
      <c r="F442" s="17"/>
      <c r="G442" s="17" t="e">
        <f t="shared" ca="1" si="1"/>
        <v>#NAME?</v>
      </c>
      <c r="H442" s="14" t="s">
        <v>85</v>
      </c>
    </row>
    <row r="443" spans="1:8" ht="24.9">
      <c r="A443" s="14" t="s">
        <v>2413</v>
      </c>
      <c r="B443" s="1" t="s">
        <v>2414</v>
      </c>
      <c r="C443" s="15" t="s">
        <v>2415</v>
      </c>
      <c r="D443" s="104" t="s">
        <v>8131</v>
      </c>
      <c r="E443" s="14" t="s">
        <v>2416</v>
      </c>
      <c r="F443" s="17"/>
      <c r="G443" s="17" t="e">
        <f t="shared" ca="1" si="1"/>
        <v>#NAME?</v>
      </c>
      <c r="H443" s="17"/>
    </row>
    <row r="444" spans="1:8" ht="24.9">
      <c r="A444" s="14" t="s">
        <v>2417</v>
      </c>
      <c r="B444" s="1" t="s">
        <v>2418</v>
      </c>
      <c r="C444" s="15" t="s">
        <v>2419</v>
      </c>
      <c r="D444" s="16" t="s">
        <v>2420</v>
      </c>
      <c r="E444" s="17"/>
      <c r="F444" s="17"/>
      <c r="G444" s="17" t="e">
        <f t="shared" ca="1" si="1"/>
        <v>#NAME?</v>
      </c>
      <c r="H444" s="17"/>
    </row>
    <row r="445" spans="1:8" ht="12.45">
      <c r="A445" s="14" t="s">
        <v>2421</v>
      </c>
      <c r="B445" s="1" t="s">
        <v>2422</v>
      </c>
      <c r="C445" s="15" t="s">
        <v>2423</v>
      </c>
      <c r="D445" s="16" t="s">
        <v>2424</v>
      </c>
      <c r="E445" s="14" t="s">
        <v>2425</v>
      </c>
      <c r="F445" s="17"/>
      <c r="G445" s="17" t="e">
        <f t="shared" ca="1" si="1"/>
        <v>#NAME?</v>
      </c>
      <c r="H445" s="17"/>
    </row>
    <row r="446" spans="1:8" ht="37.299999999999997">
      <c r="A446" s="14" t="s">
        <v>2426</v>
      </c>
      <c r="B446" s="1" t="s">
        <v>2427</v>
      </c>
      <c r="C446" s="15" t="s">
        <v>2428</v>
      </c>
      <c r="D446" s="16" t="s">
        <v>2429</v>
      </c>
      <c r="E446" s="14" t="s">
        <v>2430</v>
      </c>
      <c r="F446" s="17"/>
      <c r="G446" s="17" t="e">
        <f t="shared" ca="1" si="1"/>
        <v>#NAME?</v>
      </c>
      <c r="H446" s="17"/>
    </row>
    <row r="447" spans="1:8" ht="24.9">
      <c r="A447" s="14" t="s">
        <v>2431</v>
      </c>
      <c r="B447" s="1" t="s">
        <v>2432</v>
      </c>
      <c r="C447" s="15" t="s">
        <v>2433</v>
      </c>
      <c r="D447" s="16" t="s">
        <v>2434</v>
      </c>
      <c r="E447" s="14" t="s">
        <v>2430</v>
      </c>
      <c r="F447" s="17"/>
      <c r="G447" s="17" t="e">
        <f t="shared" ca="1" si="1"/>
        <v>#NAME?</v>
      </c>
      <c r="H447" s="14"/>
    </row>
    <row r="448" spans="1:8" ht="12.45">
      <c r="A448" s="14" t="s">
        <v>2435</v>
      </c>
      <c r="B448" s="1" t="s">
        <v>2436</v>
      </c>
      <c r="C448" s="15" t="s">
        <v>2437</v>
      </c>
      <c r="D448" s="16" t="s">
        <v>2438</v>
      </c>
      <c r="E448" s="17"/>
      <c r="F448" s="17"/>
      <c r="G448" s="17" t="e">
        <f t="shared" ca="1" si="1"/>
        <v>#NAME?</v>
      </c>
      <c r="H448" s="17"/>
    </row>
    <row r="449" spans="1:8" ht="24.9">
      <c r="A449" s="14" t="s">
        <v>2439</v>
      </c>
      <c r="B449" s="1" t="s">
        <v>2440</v>
      </c>
      <c r="C449" s="15" t="s">
        <v>2441</v>
      </c>
      <c r="D449" s="16" t="s">
        <v>2442</v>
      </c>
      <c r="E449" s="17"/>
      <c r="F449" s="17"/>
      <c r="G449" s="17" t="e">
        <f t="shared" ca="1" si="1"/>
        <v>#NAME?</v>
      </c>
      <c r="H449" s="17"/>
    </row>
    <row r="450" spans="1:8" ht="24.9">
      <c r="A450" s="14" t="s">
        <v>2443</v>
      </c>
      <c r="B450" s="1" t="s">
        <v>2444</v>
      </c>
      <c r="C450" s="15" t="s">
        <v>2445</v>
      </c>
      <c r="D450" s="16" t="s">
        <v>2446</v>
      </c>
      <c r="E450" s="17"/>
      <c r="F450" s="17"/>
      <c r="G450" s="17" t="e">
        <f t="shared" ca="1" si="1"/>
        <v>#NAME?</v>
      </c>
      <c r="H450" s="17"/>
    </row>
    <row r="451" spans="1:8" ht="12.45">
      <c r="A451" s="14" t="s">
        <v>2447</v>
      </c>
      <c r="B451" s="1" t="s">
        <v>2448</v>
      </c>
      <c r="C451" s="15" t="s">
        <v>2449</v>
      </c>
      <c r="D451" s="16" t="s">
        <v>2450</v>
      </c>
      <c r="E451" s="17"/>
      <c r="F451" s="17"/>
      <c r="G451" s="17" t="e">
        <f t="shared" ca="1" si="1"/>
        <v>#NAME?</v>
      </c>
      <c r="H451" s="17"/>
    </row>
    <row r="452" spans="1:8" ht="49.75">
      <c r="A452" s="14" t="s">
        <v>2451</v>
      </c>
      <c r="B452" s="1" t="s">
        <v>2452</v>
      </c>
      <c r="C452" s="15" t="s">
        <v>2453</v>
      </c>
      <c r="D452" s="16" t="s">
        <v>2454</v>
      </c>
      <c r="E452" s="17"/>
      <c r="F452" s="17"/>
      <c r="G452" s="17" t="e">
        <f t="shared" ca="1" si="1"/>
        <v>#NAME?</v>
      </c>
      <c r="H452" s="17"/>
    </row>
    <row r="453" spans="1:8" ht="24.9">
      <c r="A453" s="14" t="s">
        <v>2455</v>
      </c>
      <c r="B453" s="1" t="s">
        <v>2456</v>
      </c>
      <c r="C453" s="15" t="s">
        <v>2457</v>
      </c>
      <c r="D453" s="16" t="s">
        <v>2458</v>
      </c>
      <c r="E453" s="17"/>
      <c r="F453" s="17"/>
      <c r="G453" s="17" t="e">
        <f t="shared" ca="1" si="1"/>
        <v>#NAME?</v>
      </c>
      <c r="H453" s="17"/>
    </row>
    <row r="454" spans="1:8" ht="12.45">
      <c r="A454" s="14" t="s">
        <v>2459</v>
      </c>
      <c r="B454" s="1" t="s">
        <v>2460</v>
      </c>
      <c r="C454" s="15" t="s">
        <v>2461</v>
      </c>
      <c r="D454" s="16" t="s">
        <v>2462</v>
      </c>
      <c r="E454" s="17"/>
      <c r="F454" s="17"/>
      <c r="G454" s="17" t="e">
        <f t="shared" ca="1" si="1"/>
        <v>#NAME?</v>
      </c>
      <c r="H454" s="17"/>
    </row>
    <row r="455" spans="1:8" ht="12.45">
      <c r="A455" s="14" t="s">
        <v>2463</v>
      </c>
      <c r="B455" s="1" t="s">
        <v>2464</v>
      </c>
      <c r="C455" s="15" t="s">
        <v>2465</v>
      </c>
      <c r="D455" s="16" t="s">
        <v>2466</v>
      </c>
      <c r="E455" s="17"/>
      <c r="F455" s="17"/>
      <c r="G455" s="17" t="e">
        <f t="shared" ca="1" si="1"/>
        <v>#NAME?</v>
      </c>
      <c r="H455" s="17"/>
    </row>
    <row r="456" spans="1:8" ht="198.9">
      <c r="A456" s="14" t="s">
        <v>2467</v>
      </c>
      <c r="B456" s="1" t="s">
        <v>2468</v>
      </c>
      <c r="C456" s="15" t="s">
        <v>2469</v>
      </c>
      <c r="D456" s="16" t="s">
        <v>2470</v>
      </c>
      <c r="E456" s="17"/>
      <c r="F456" s="17"/>
      <c r="G456" s="17" t="e">
        <f t="shared" ca="1" si="1"/>
        <v>#NAME?</v>
      </c>
      <c r="H456" s="17"/>
    </row>
    <row r="457" spans="1:8" ht="24.9">
      <c r="A457" s="14" t="s">
        <v>2471</v>
      </c>
      <c r="B457" s="1" t="s">
        <v>2472</v>
      </c>
      <c r="C457" s="15" t="s">
        <v>2473</v>
      </c>
      <c r="D457" s="16" t="s">
        <v>2474</v>
      </c>
      <c r="E457" s="14" t="s">
        <v>2475</v>
      </c>
      <c r="F457" s="17"/>
      <c r="G457" s="17" t="e">
        <f t="shared" ca="1" si="1"/>
        <v>#NAME?</v>
      </c>
      <c r="H457" s="17"/>
    </row>
    <row r="458" spans="1:8" ht="24.9">
      <c r="A458" s="18" t="s">
        <v>2471</v>
      </c>
      <c r="B458" s="19" t="s">
        <v>2476</v>
      </c>
      <c r="C458" s="20" t="s">
        <v>2473</v>
      </c>
      <c r="D458" s="21" t="s">
        <v>2477</v>
      </c>
      <c r="E458" s="18" t="s">
        <v>91</v>
      </c>
      <c r="F458" s="22"/>
      <c r="G458" s="17" t="e">
        <f t="shared" ca="1" si="1"/>
        <v>#NAME?</v>
      </c>
      <c r="H458" s="18" t="s">
        <v>91</v>
      </c>
    </row>
    <row r="459" spans="1:8" ht="62.15">
      <c r="A459" s="14" t="s">
        <v>2478</v>
      </c>
      <c r="B459" s="1" t="s">
        <v>2479</v>
      </c>
      <c r="C459" s="15" t="s">
        <v>2480</v>
      </c>
      <c r="D459" s="16" t="s">
        <v>2481</v>
      </c>
      <c r="E459" s="14" t="s">
        <v>2482</v>
      </c>
      <c r="F459" s="17"/>
      <c r="G459" s="17" t="e">
        <f t="shared" ca="1" si="1"/>
        <v>#NAME?</v>
      </c>
      <c r="H459" s="17"/>
    </row>
    <row r="460" spans="1:8" ht="12.45">
      <c r="A460" s="14" t="s">
        <v>2483</v>
      </c>
      <c r="B460" s="1" t="s">
        <v>2484</v>
      </c>
      <c r="C460" s="15" t="s">
        <v>2485</v>
      </c>
      <c r="D460" s="16" t="s">
        <v>2486</v>
      </c>
      <c r="E460" s="14" t="s">
        <v>2487</v>
      </c>
      <c r="F460" s="17"/>
      <c r="G460" s="17" t="e">
        <f t="shared" ca="1" si="1"/>
        <v>#NAME?</v>
      </c>
      <c r="H460" s="17"/>
    </row>
    <row r="461" spans="1:8" ht="12.45">
      <c r="A461" s="14" t="s">
        <v>2488</v>
      </c>
      <c r="B461" s="1" t="s">
        <v>2489</v>
      </c>
      <c r="C461" s="15" t="s">
        <v>2490</v>
      </c>
      <c r="D461" s="16" t="s">
        <v>2491</v>
      </c>
      <c r="E461" s="17"/>
      <c r="F461" s="17"/>
      <c r="G461" s="17" t="e">
        <f t="shared" ca="1" si="1"/>
        <v>#NAME?</v>
      </c>
      <c r="H461" s="17"/>
    </row>
    <row r="462" spans="1:8" ht="49.75">
      <c r="A462" s="14" t="s">
        <v>2492</v>
      </c>
      <c r="B462" s="1" t="s">
        <v>2493</v>
      </c>
      <c r="C462" s="15" t="s">
        <v>2494</v>
      </c>
      <c r="D462" s="16" t="s">
        <v>2495</v>
      </c>
      <c r="E462" s="17"/>
      <c r="F462" s="17"/>
      <c r="G462" s="17" t="e">
        <f t="shared" ca="1" si="1"/>
        <v>#NAME?</v>
      </c>
      <c r="H462" s="17"/>
    </row>
    <row r="463" spans="1:8" ht="37.299999999999997">
      <c r="A463" s="14" t="s">
        <v>2496</v>
      </c>
      <c r="B463" s="1" t="s">
        <v>2497</v>
      </c>
      <c r="C463" s="15" t="s">
        <v>2498</v>
      </c>
      <c r="D463" s="16" t="s">
        <v>2499</v>
      </c>
      <c r="E463" s="17"/>
      <c r="F463" s="17"/>
      <c r="G463" s="17" t="e">
        <f t="shared" ca="1" si="1"/>
        <v>#NAME?</v>
      </c>
      <c r="H463" s="17"/>
    </row>
    <row r="464" spans="1:8" ht="24.9">
      <c r="A464" s="14" t="s">
        <v>2500</v>
      </c>
      <c r="B464" s="1" t="s">
        <v>2501</v>
      </c>
      <c r="C464" s="15" t="s">
        <v>2502</v>
      </c>
      <c r="D464" s="16" t="s">
        <v>2503</v>
      </c>
      <c r="E464" s="17"/>
      <c r="F464" s="17"/>
      <c r="G464" s="17" t="e">
        <f t="shared" ca="1" si="1"/>
        <v>#NAME?</v>
      </c>
      <c r="H464" s="17"/>
    </row>
    <row r="465" spans="1:8" ht="24.9">
      <c r="A465" s="14" t="s">
        <v>2504</v>
      </c>
      <c r="B465" s="1" t="s">
        <v>2505</v>
      </c>
      <c r="C465" s="15" t="s">
        <v>2506</v>
      </c>
      <c r="D465" s="16" t="s">
        <v>2507</v>
      </c>
      <c r="E465" s="17"/>
      <c r="F465" s="17"/>
      <c r="G465" s="17" t="e">
        <f t="shared" ca="1" si="1"/>
        <v>#NAME?</v>
      </c>
      <c r="H465" s="17"/>
    </row>
    <row r="466" spans="1:8" ht="62.15">
      <c r="A466" s="14" t="s">
        <v>2508</v>
      </c>
      <c r="B466" s="1" t="s">
        <v>2509</v>
      </c>
      <c r="C466" s="15" t="s">
        <v>2510</v>
      </c>
      <c r="D466" s="16" t="s">
        <v>2511</v>
      </c>
      <c r="E466" s="17"/>
      <c r="F466" s="17"/>
      <c r="G466" s="17" t="e">
        <f t="shared" ca="1" si="1"/>
        <v>#NAME?</v>
      </c>
      <c r="H466" s="17"/>
    </row>
    <row r="467" spans="1:8" ht="87">
      <c r="A467" s="14" t="s">
        <v>2512</v>
      </c>
      <c r="B467" s="1" t="s">
        <v>2513</v>
      </c>
      <c r="C467" s="15" t="s">
        <v>2514</v>
      </c>
      <c r="D467" s="16" t="s">
        <v>2515</v>
      </c>
      <c r="E467" s="17"/>
      <c r="F467" s="17"/>
      <c r="G467" s="17" t="e">
        <f t="shared" ca="1" si="1"/>
        <v>#NAME?</v>
      </c>
      <c r="H467" s="17"/>
    </row>
    <row r="468" spans="1:8" ht="24.9">
      <c r="A468" s="14" t="s">
        <v>2516</v>
      </c>
      <c r="B468" s="1" t="s">
        <v>2517</v>
      </c>
      <c r="C468" s="15" t="s">
        <v>2518</v>
      </c>
      <c r="D468" s="16" t="s">
        <v>2519</v>
      </c>
      <c r="E468" s="17"/>
      <c r="F468" s="17"/>
      <c r="G468" s="17" t="e">
        <f t="shared" ca="1" si="1"/>
        <v>#NAME?</v>
      </c>
      <c r="H468" s="17"/>
    </row>
    <row r="469" spans="1:8" ht="248.6">
      <c r="A469" s="14" t="s">
        <v>2520</v>
      </c>
      <c r="B469" s="1" t="s">
        <v>2521</v>
      </c>
      <c r="C469" s="15" t="s">
        <v>2522</v>
      </c>
      <c r="D469" s="98" t="s">
        <v>8074</v>
      </c>
      <c r="E469" s="14" t="s">
        <v>2523</v>
      </c>
      <c r="F469" s="17"/>
      <c r="G469" s="17" t="e">
        <f t="shared" ca="1" si="1"/>
        <v>#NAME?</v>
      </c>
      <c r="H469" s="17"/>
    </row>
    <row r="470" spans="1:8" ht="87">
      <c r="A470" s="14" t="s">
        <v>2524</v>
      </c>
      <c r="B470" s="1" t="s">
        <v>2525</v>
      </c>
      <c r="C470" s="15" t="s">
        <v>2526</v>
      </c>
      <c r="D470" s="16" t="s">
        <v>2527</v>
      </c>
      <c r="E470" s="14" t="s">
        <v>2528</v>
      </c>
      <c r="F470" s="17"/>
      <c r="G470" s="17" t="e">
        <f t="shared" ca="1" si="1"/>
        <v>#NAME?</v>
      </c>
      <c r="H470" s="17"/>
    </row>
    <row r="471" spans="1:8" ht="87">
      <c r="A471" s="18" t="s">
        <v>2524</v>
      </c>
      <c r="B471" s="19" t="s">
        <v>2529</v>
      </c>
      <c r="C471" s="20" t="s">
        <v>2526</v>
      </c>
      <c r="D471" s="21" t="s">
        <v>2530</v>
      </c>
      <c r="E471" s="18" t="s">
        <v>91</v>
      </c>
      <c r="F471" s="22"/>
      <c r="G471" s="17" t="e">
        <f t="shared" ca="1" si="1"/>
        <v>#NAME?</v>
      </c>
      <c r="H471" s="18" t="s">
        <v>91</v>
      </c>
    </row>
    <row r="472" spans="1:8" ht="12.45">
      <c r="A472" s="14" t="s">
        <v>2531</v>
      </c>
      <c r="B472" s="1" t="s">
        <v>2532</v>
      </c>
      <c r="C472" s="15" t="s">
        <v>2533</v>
      </c>
      <c r="D472" s="99" t="s">
        <v>7865</v>
      </c>
      <c r="E472" s="14" t="s">
        <v>2534</v>
      </c>
      <c r="F472" s="17"/>
      <c r="G472" s="17" t="e">
        <f t="shared" ca="1" si="1"/>
        <v>#NAME?</v>
      </c>
      <c r="H472" s="17"/>
    </row>
    <row r="473" spans="1:8" ht="12.45">
      <c r="A473" s="14" t="s">
        <v>2535</v>
      </c>
      <c r="B473" s="1" t="s">
        <v>2536</v>
      </c>
      <c r="C473" s="15" t="s">
        <v>2537</v>
      </c>
      <c r="D473" s="16" t="s">
        <v>2538</v>
      </c>
      <c r="E473" s="14" t="s">
        <v>2539</v>
      </c>
      <c r="F473" s="17"/>
      <c r="G473" s="17" t="e">
        <f t="shared" ca="1" si="1"/>
        <v>#NAME?</v>
      </c>
      <c r="H473" s="17"/>
    </row>
    <row r="474" spans="1:8" ht="62.15">
      <c r="A474" s="14" t="s">
        <v>2540</v>
      </c>
      <c r="B474" s="1" t="s">
        <v>2541</v>
      </c>
      <c r="C474" s="15" t="s">
        <v>2542</v>
      </c>
      <c r="D474" s="17" t="s">
        <v>8073</v>
      </c>
      <c r="E474" s="14" t="s">
        <v>2543</v>
      </c>
      <c r="F474" s="17"/>
      <c r="G474" s="17" t="e">
        <f t="shared" ca="1" si="1"/>
        <v>#NAME?</v>
      </c>
      <c r="H474" s="14"/>
    </row>
    <row r="475" spans="1:8" ht="111.9">
      <c r="A475" s="14" t="s">
        <v>2544</v>
      </c>
      <c r="B475" s="1" t="s">
        <v>2545</v>
      </c>
      <c r="C475" s="15" t="s">
        <v>2546</v>
      </c>
      <c r="D475" s="98" t="s">
        <v>2547</v>
      </c>
      <c r="E475" s="14" t="s">
        <v>2548</v>
      </c>
      <c r="F475" s="17"/>
      <c r="G475" s="17" t="e">
        <f t="shared" ca="1" si="1"/>
        <v>#NAME?</v>
      </c>
      <c r="H475" s="17"/>
    </row>
    <row r="476" spans="1:8" ht="87">
      <c r="A476" s="14" t="s">
        <v>2549</v>
      </c>
      <c r="B476" s="1" t="s">
        <v>2550</v>
      </c>
      <c r="C476" s="15" t="s">
        <v>2551</v>
      </c>
      <c r="D476" s="98" t="s">
        <v>8132</v>
      </c>
      <c r="E476" s="14" t="s">
        <v>2552</v>
      </c>
      <c r="F476" s="17"/>
      <c r="G476" s="17" t="e">
        <f t="shared" ca="1" si="1"/>
        <v>#NAME?</v>
      </c>
      <c r="H476" s="17"/>
    </row>
    <row r="477" spans="1:8" ht="111.9">
      <c r="A477" s="14" t="s">
        <v>2553</v>
      </c>
      <c r="B477" s="1" t="s">
        <v>2554</v>
      </c>
      <c r="C477" s="15" t="s">
        <v>2555</v>
      </c>
      <c r="D477" s="98" t="s">
        <v>8133</v>
      </c>
      <c r="E477" s="14" t="s">
        <v>2556</v>
      </c>
      <c r="F477" s="17"/>
      <c r="G477" s="17" t="e">
        <f t="shared" ca="1" si="1"/>
        <v>#NAME?</v>
      </c>
      <c r="H477" s="17"/>
    </row>
    <row r="478" spans="1:8" ht="62.15">
      <c r="A478" s="14" t="s">
        <v>2557</v>
      </c>
      <c r="B478" s="1" t="s">
        <v>2558</v>
      </c>
      <c r="C478" s="15" t="s">
        <v>2559</v>
      </c>
      <c r="D478" s="98" t="s">
        <v>7914</v>
      </c>
      <c r="E478" s="14" t="s">
        <v>2560</v>
      </c>
      <c r="F478" s="17"/>
      <c r="G478" s="17" t="e">
        <f t="shared" ca="1" si="1"/>
        <v>#NAME?</v>
      </c>
      <c r="H478" s="17"/>
    </row>
    <row r="479" spans="1:8" ht="49.75">
      <c r="A479" s="14" t="s">
        <v>2561</v>
      </c>
      <c r="B479" s="1" t="s">
        <v>2562</v>
      </c>
      <c r="C479" s="15" t="s">
        <v>2563</v>
      </c>
      <c r="D479" s="98" t="s">
        <v>7915</v>
      </c>
      <c r="E479" s="14" t="s">
        <v>2564</v>
      </c>
      <c r="F479" s="17"/>
      <c r="G479" s="17" t="e">
        <f t="shared" ca="1" si="1"/>
        <v>#NAME?</v>
      </c>
      <c r="H479" s="17"/>
    </row>
    <row r="480" spans="1:8" ht="99.45">
      <c r="A480" s="14" t="s">
        <v>2565</v>
      </c>
      <c r="B480" s="1" t="s">
        <v>2566</v>
      </c>
      <c r="C480" s="15" t="s">
        <v>2567</v>
      </c>
      <c r="D480" s="98" t="s">
        <v>7903</v>
      </c>
      <c r="E480" s="14" t="s">
        <v>2568</v>
      </c>
      <c r="F480" s="17"/>
      <c r="G480" s="17" t="e">
        <f t="shared" ca="1" si="1"/>
        <v>#NAME?</v>
      </c>
      <c r="H480" s="17"/>
    </row>
    <row r="481" spans="1:8" ht="298.3">
      <c r="A481" s="14" t="s">
        <v>2569</v>
      </c>
      <c r="B481" s="1" t="s">
        <v>2570</v>
      </c>
      <c r="C481" s="15" t="s">
        <v>2571</v>
      </c>
      <c r="D481" s="14" t="s">
        <v>8171</v>
      </c>
      <c r="E481" s="14" t="s">
        <v>2572</v>
      </c>
      <c r="F481" s="17"/>
      <c r="G481" s="17" t="e">
        <f t="shared" ca="1" si="1"/>
        <v>#NAME?</v>
      </c>
      <c r="H481" s="14"/>
    </row>
    <row r="482" spans="1:8" ht="12.45">
      <c r="A482" s="18" t="s">
        <v>2573</v>
      </c>
      <c r="B482" s="19" t="s">
        <v>2574</v>
      </c>
      <c r="C482" s="22" t="s">
        <v>410</v>
      </c>
      <c r="D482" s="23"/>
      <c r="E482" s="18" t="s">
        <v>91</v>
      </c>
      <c r="F482" s="22"/>
      <c r="G482" s="17" t="e">
        <f t="shared" ca="1" si="1"/>
        <v>#NAME?</v>
      </c>
      <c r="H482" s="18" t="s">
        <v>91</v>
      </c>
    </row>
    <row r="483" spans="1:8" ht="12.45">
      <c r="A483" s="18" t="s">
        <v>2573</v>
      </c>
      <c r="B483" s="19" t="s">
        <v>2575</v>
      </c>
      <c r="C483" s="22" t="s">
        <v>410</v>
      </c>
      <c r="D483" s="23"/>
      <c r="E483" s="18" t="s">
        <v>91</v>
      </c>
      <c r="F483" s="22"/>
      <c r="G483" s="17" t="e">
        <f t="shared" ca="1" si="1"/>
        <v>#NAME?</v>
      </c>
      <c r="H483" s="18" t="s">
        <v>91</v>
      </c>
    </row>
    <row r="484" spans="1:8" ht="12.45">
      <c r="A484" s="42">
        <v>480</v>
      </c>
      <c r="B484" s="43" t="s">
        <v>251</v>
      </c>
      <c r="C484" s="44" t="s">
        <v>622</v>
      </c>
      <c r="D484" s="45"/>
      <c r="F484" s="46" t="s">
        <v>623</v>
      </c>
      <c r="G484" s="34"/>
      <c r="H484" s="35">
        <f>COUNTA(H2:H483)-COUNTIF(H2:H483,"~")</f>
        <v>62</v>
      </c>
    </row>
    <row r="485" spans="1:8" ht="12.45">
      <c r="A485" s="47">
        <v>429</v>
      </c>
      <c r="B485" s="43" t="s">
        <v>251</v>
      </c>
      <c r="C485" s="48" t="s">
        <v>624</v>
      </c>
      <c r="D485" s="45"/>
      <c r="E485" s="36" t="str">
        <f>COUNTBLANK(E2:E483)&amp;" messages unidentified."</f>
        <v>184 messages unidentified.</v>
      </c>
      <c r="F485" s="46" t="s">
        <v>625</v>
      </c>
      <c r="G485" s="34"/>
      <c r="H485" s="35">
        <f>COUNTIF(H2:H483, "o")</f>
        <v>1</v>
      </c>
    </row>
  </sheetData>
  <customSheetViews>
    <customSheetView guid="{C9CA27AB-F34A-45C3-92C3-8F4800B0F2C8}" filter="1" showAutoFilter="1">
      <pageMargins left="0.7" right="0.7" top="0.75" bottom="0.75" header="0.3" footer="0.3"/>
      <autoFilter ref="B1:H485" xr:uid="{1117E1F6-30E5-441C-905E-B5B2CC32B766}"/>
    </customSheetView>
    <customSheetView guid="{0E20F80A-3D47-4DB4-A4E4-5673241DCEBB}" filter="1" showAutoFilter="1">
      <pageMargins left="0.7" right="0.7" top="0.75" bottom="0.75" header="0.3" footer="0.3"/>
      <autoFilter ref="B1:H485" xr:uid="{2B739961-F13E-45C6-A33E-0EAFC159B346}">
        <filterColumn colId="3">
          <customFilters>
            <customFilter val="0*"/>
          </customFilters>
        </filterColumn>
      </autoFilter>
    </customSheetView>
  </customSheetViews>
  <conditionalFormatting sqref="G1:H485">
    <cfRule type="cellIs" dxfId="84" priority="1" operator="equal">
      <formula>"~"</formula>
    </cfRule>
  </conditionalFormatting>
  <conditionalFormatting sqref="G1:H485">
    <cfRule type="cellIs" dxfId="83" priority="2" operator="equal">
      <formula>"O"</formula>
    </cfRule>
  </conditionalFormatting>
  <conditionalFormatting sqref="G1:H485">
    <cfRule type="cellIs" dxfId="82" priority="3" operator="equal">
      <formula>"X"</formula>
    </cfRule>
  </conditionalFormatting>
  <conditionalFormatting sqref="G1:H485">
    <cfRule type="cellIs" dxfId="81" priority="4" operator="equal">
      <formula>"-"</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D85C6"/>
    <outlinePr summaryBelow="0" summaryRight="0"/>
  </sheetPr>
  <dimension ref="A1:H532"/>
  <sheetViews>
    <sheetView workbookViewId="0">
      <pane ySplit="1" topLeftCell="A125" activePane="bottomLeft" state="frozen"/>
      <selection pane="bottomLeft" activeCell="D126" sqref="D126"/>
    </sheetView>
  </sheetViews>
  <sheetFormatPr defaultColWidth="14.4609375" defaultRowHeight="15.75" customHeight="1"/>
  <cols>
    <col min="1" max="1" width="6.53515625" customWidth="1"/>
    <col min="3" max="3" width="45.53515625" customWidth="1"/>
    <col min="4" max="4" width="65.3046875" customWidth="1"/>
    <col min="5" max="5" width="34.4609375" customWidth="1"/>
    <col min="6" max="6" width="23.07421875" customWidth="1"/>
    <col min="7" max="7" width="29.07421875" customWidth="1"/>
    <col min="8" max="8" width="4.84375" customWidth="1"/>
  </cols>
  <sheetData>
    <row r="1" spans="1:8" ht="15.75" customHeight="1">
      <c r="A1" s="10" t="s">
        <v>251</v>
      </c>
      <c r="B1" s="11" t="s">
        <v>252</v>
      </c>
      <c r="C1" s="12" t="s">
        <v>253</v>
      </c>
      <c r="D1" s="12" t="s">
        <v>254</v>
      </c>
      <c r="E1" s="10" t="s">
        <v>255</v>
      </c>
      <c r="F1" s="13" t="s">
        <v>6</v>
      </c>
      <c r="G1" s="10" t="s">
        <v>256</v>
      </c>
      <c r="H1" s="10" t="s">
        <v>257</v>
      </c>
    </row>
    <row r="2" spans="1:8" ht="15.75" customHeight="1">
      <c r="A2" s="14" t="s">
        <v>2576</v>
      </c>
      <c r="B2" s="1" t="s">
        <v>2577</v>
      </c>
      <c r="C2" s="15" t="s">
        <v>2578</v>
      </c>
      <c r="D2" s="104" t="s">
        <v>8076</v>
      </c>
      <c r="E2" s="14" t="s">
        <v>2579</v>
      </c>
      <c r="F2" s="17"/>
      <c r="G2" s="14" t="e">
        <f t="shared" ref="G2:G413" ca="1" si="0">preview(COLUMN(D2), ROW(D2), D2)</f>
        <v>#NAME?</v>
      </c>
      <c r="H2" s="14" t="s">
        <v>88</v>
      </c>
    </row>
    <row r="3" spans="1:8" ht="15.75" customHeight="1">
      <c r="A3" s="14" t="s">
        <v>2580</v>
      </c>
      <c r="B3" s="1" t="s">
        <v>2581</v>
      </c>
      <c r="C3" s="15" t="s">
        <v>2582</v>
      </c>
      <c r="D3" s="98" t="s">
        <v>8172</v>
      </c>
      <c r="E3" s="14" t="s">
        <v>2583</v>
      </c>
      <c r="F3" s="17"/>
      <c r="G3" s="14" t="e">
        <f t="shared" ca="1" si="0"/>
        <v>#NAME?</v>
      </c>
      <c r="H3" s="14" t="s">
        <v>82</v>
      </c>
    </row>
    <row r="4" spans="1:8" ht="15.75" customHeight="1">
      <c r="A4" s="18" t="s">
        <v>2580</v>
      </c>
      <c r="B4" s="19" t="s">
        <v>2584</v>
      </c>
      <c r="C4" s="20" t="s">
        <v>2582</v>
      </c>
      <c r="D4" s="49" t="s">
        <v>2585</v>
      </c>
      <c r="E4" s="18" t="s">
        <v>91</v>
      </c>
      <c r="F4" s="22"/>
      <c r="G4" s="14" t="e">
        <f t="shared" ca="1" si="0"/>
        <v>#NAME?</v>
      </c>
      <c r="H4" s="18" t="s">
        <v>91</v>
      </c>
    </row>
    <row r="5" spans="1:8" ht="15.75" customHeight="1">
      <c r="A5" s="14" t="s">
        <v>2586</v>
      </c>
      <c r="B5" s="1" t="s">
        <v>2587</v>
      </c>
      <c r="C5" s="15" t="s">
        <v>2588</v>
      </c>
      <c r="D5" s="16" t="s">
        <v>2589</v>
      </c>
      <c r="E5" s="17"/>
      <c r="F5" s="17"/>
      <c r="G5" s="14" t="e">
        <f t="shared" ca="1" si="0"/>
        <v>#NAME?</v>
      </c>
      <c r="H5" s="17"/>
    </row>
    <row r="6" spans="1:8" ht="15.75" customHeight="1">
      <c r="A6" s="14" t="s">
        <v>2590</v>
      </c>
      <c r="B6" s="1" t="s">
        <v>2591</v>
      </c>
      <c r="C6" s="15" t="s">
        <v>2592</v>
      </c>
      <c r="D6" s="16" t="s">
        <v>2593</v>
      </c>
      <c r="E6" s="17"/>
      <c r="F6" s="17"/>
      <c r="G6" s="14" t="e">
        <f t="shared" ca="1" si="0"/>
        <v>#NAME?</v>
      </c>
      <c r="H6" s="17"/>
    </row>
    <row r="7" spans="1:8" ht="15.75" customHeight="1">
      <c r="A7" s="14" t="s">
        <v>2594</v>
      </c>
      <c r="B7" s="1" t="s">
        <v>2595</v>
      </c>
      <c r="C7" s="15" t="s">
        <v>2596</v>
      </c>
      <c r="D7" s="16" t="s">
        <v>2597</v>
      </c>
      <c r="E7" s="14" t="s">
        <v>2598</v>
      </c>
      <c r="F7" s="17"/>
      <c r="G7" s="14" t="e">
        <f t="shared" ca="1" si="0"/>
        <v>#NAME?</v>
      </c>
      <c r="H7" s="17"/>
    </row>
    <row r="8" spans="1:8" ht="15.75" customHeight="1">
      <c r="A8" s="14" t="s">
        <v>2599</v>
      </c>
      <c r="B8" s="1" t="s">
        <v>2600</v>
      </c>
      <c r="C8" s="15" t="s">
        <v>2601</v>
      </c>
      <c r="D8" s="16" t="s">
        <v>2602</v>
      </c>
      <c r="E8" s="17"/>
      <c r="F8" s="17"/>
      <c r="G8" s="14" t="e">
        <f t="shared" ca="1" si="0"/>
        <v>#NAME?</v>
      </c>
      <c r="H8" s="17"/>
    </row>
    <row r="9" spans="1:8" ht="15.75" customHeight="1">
      <c r="A9" s="14" t="s">
        <v>2603</v>
      </c>
      <c r="B9" s="1" t="s">
        <v>2604</v>
      </c>
      <c r="C9" s="15" t="s">
        <v>2605</v>
      </c>
      <c r="D9" s="16" t="s">
        <v>2606</v>
      </c>
      <c r="E9" s="14" t="s">
        <v>2607</v>
      </c>
      <c r="F9" s="17"/>
      <c r="G9" s="14" t="e">
        <f t="shared" ca="1" si="0"/>
        <v>#NAME?</v>
      </c>
      <c r="H9" s="14" t="s">
        <v>82</v>
      </c>
    </row>
    <row r="10" spans="1:8" ht="15.75" customHeight="1">
      <c r="A10" s="18" t="s">
        <v>2608</v>
      </c>
      <c r="B10" s="19" t="s">
        <v>2609</v>
      </c>
      <c r="C10" s="22" t="s">
        <v>410</v>
      </c>
      <c r="D10" s="23"/>
      <c r="E10" s="18" t="s">
        <v>91</v>
      </c>
      <c r="F10" s="22"/>
      <c r="G10" s="14" t="e">
        <f t="shared" ca="1" si="0"/>
        <v>#NAME?</v>
      </c>
      <c r="H10" s="18" t="s">
        <v>91</v>
      </c>
    </row>
    <row r="11" spans="1:8" ht="15.75" customHeight="1">
      <c r="A11" s="14" t="s">
        <v>2610</v>
      </c>
      <c r="B11" s="1" t="s">
        <v>2611</v>
      </c>
      <c r="C11" s="15" t="s">
        <v>2612</v>
      </c>
      <c r="D11" s="16" t="s">
        <v>2613</v>
      </c>
      <c r="E11" s="14" t="s">
        <v>2614</v>
      </c>
      <c r="F11" s="17"/>
      <c r="G11" s="14" t="e">
        <f t="shared" ca="1" si="0"/>
        <v>#NAME?</v>
      </c>
      <c r="H11" s="14" t="s">
        <v>85</v>
      </c>
    </row>
    <row r="12" spans="1:8" ht="15.75" customHeight="1">
      <c r="A12" s="14" t="s">
        <v>2615</v>
      </c>
      <c r="B12" s="1" t="s">
        <v>2616</v>
      </c>
      <c r="C12" s="15" t="s">
        <v>2617</v>
      </c>
      <c r="D12" s="16" t="s">
        <v>2618</v>
      </c>
      <c r="E12" s="14" t="s">
        <v>2619</v>
      </c>
      <c r="F12" s="17"/>
      <c r="G12" s="14" t="e">
        <f t="shared" ca="1" si="0"/>
        <v>#NAME?</v>
      </c>
      <c r="H12" s="14" t="s">
        <v>85</v>
      </c>
    </row>
    <row r="13" spans="1:8" ht="15.75" customHeight="1">
      <c r="A13" s="18" t="s">
        <v>2620</v>
      </c>
      <c r="B13" s="19" t="s">
        <v>2621</v>
      </c>
      <c r="C13" s="22" t="s">
        <v>410</v>
      </c>
      <c r="D13" s="23"/>
      <c r="E13" s="18" t="s">
        <v>91</v>
      </c>
      <c r="F13" s="22"/>
      <c r="G13" s="14" t="e">
        <f t="shared" ca="1" si="0"/>
        <v>#NAME?</v>
      </c>
      <c r="H13" s="18" t="s">
        <v>91</v>
      </c>
    </row>
    <row r="14" spans="1:8" ht="15.75" customHeight="1">
      <c r="A14" s="14" t="s">
        <v>2622</v>
      </c>
      <c r="B14" s="1" t="s">
        <v>2623</v>
      </c>
      <c r="C14" s="15" t="s">
        <v>2624</v>
      </c>
      <c r="D14" s="16" t="s">
        <v>2625</v>
      </c>
      <c r="E14" s="14" t="s">
        <v>2626</v>
      </c>
      <c r="F14" s="17"/>
      <c r="G14" s="14" t="e">
        <f t="shared" ca="1" si="0"/>
        <v>#NAME?</v>
      </c>
      <c r="H14" s="14" t="s">
        <v>85</v>
      </c>
    </row>
    <row r="15" spans="1:8" ht="15.75" customHeight="1">
      <c r="A15" s="14" t="s">
        <v>2627</v>
      </c>
      <c r="B15" s="1" t="s">
        <v>2628</v>
      </c>
      <c r="C15" s="15" t="s">
        <v>2629</v>
      </c>
      <c r="D15" s="98" t="s">
        <v>8005</v>
      </c>
      <c r="E15" s="14" t="s">
        <v>2630</v>
      </c>
      <c r="F15" s="17"/>
      <c r="G15" s="14" t="e">
        <f t="shared" ca="1" si="0"/>
        <v>#NAME?</v>
      </c>
      <c r="H15" s="14" t="s">
        <v>85</v>
      </c>
    </row>
    <row r="16" spans="1:8" ht="15.75" customHeight="1">
      <c r="A16" s="14" t="s">
        <v>2631</v>
      </c>
      <c r="B16" s="1" t="s">
        <v>2632</v>
      </c>
      <c r="C16" s="15" t="s">
        <v>2633</v>
      </c>
      <c r="D16" s="99" t="s">
        <v>2634</v>
      </c>
      <c r="E16" s="14" t="s">
        <v>2635</v>
      </c>
      <c r="F16" s="17"/>
      <c r="G16" s="14" t="e">
        <f t="shared" ca="1" si="0"/>
        <v>#NAME?</v>
      </c>
      <c r="H16" s="17"/>
    </row>
    <row r="17" spans="1:8" ht="15.75" customHeight="1">
      <c r="A17" s="14" t="s">
        <v>2636</v>
      </c>
      <c r="B17" s="1" t="s">
        <v>2637</v>
      </c>
      <c r="C17" s="15" t="s">
        <v>2638</v>
      </c>
      <c r="D17" s="99" t="s">
        <v>2639</v>
      </c>
      <c r="E17" s="14" t="s">
        <v>2640</v>
      </c>
      <c r="F17" s="17"/>
      <c r="G17" s="14" t="e">
        <f t="shared" ca="1" si="0"/>
        <v>#NAME?</v>
      </c>
      <c r="H17" s="14" t="s">
        <v>85</v>
      </c>
    </row>
    <row r="18" spans="1:8" ht="15.75" customHeight="1">
      <c r="A18" s="14" t="s">
        <v>2641</v>
      </c>
      <c r="B18" s="1" t="s">
        <v>2642</v>
      </c>
      <c r="C18" s="15" t="s">
        <v>2643</v>
      </c>
      <c r="D18" s="99" t="s">
        <v>2644</v>
      </c>
      <c r="E18" s="14" t="s">
        <v>2645</v>
      </c>
      <c r="F18" s="17"/>
      <c r="G18" s="14" t="e">
        <f t="shared" ca="1" si="0"/>
        <v>#NAME?</v>
      </c>
      <c r="H18" s="14" t="s">
        <v>85</v>
      </c>
    </row>
    <row r="19" spans="1:8" ht="15.75" customHeight="1">
      <c r="A19" s="14" t="s">
        <v>2646</v>
      </c>
      <c r="B19" s="1" t="s">
        <v>2647</v>
      </c>
      <c r="C19" s="15" t="s">
        <v>2648</v>
      </c>
      <c r="D19" s="98" t="s">
        <v>2649</v>
      </c>
      <c r="E19" s="17"/>
      <c r="F19" s="17"/>
      <c r="G19" s="14" t="e">
        <f t="shared" ca="1" si="0"/>
        <v>#NAME?</v>
      </c>
      <c r="H19" s="17"/>
    </row>
    <row r="20" spans="1:8" ht="15.75" customHeight="1">
      <c r="A20" s="14" t="s">
        <v>2650</v>
      </c>
      <c r="B20" s="1" t="s">
        <v>2651</v>
      </c>
      <c r="C20" s="15" t="s">
        <v>2652</v>
      </c>
      <c r="D20" s="98" t="s">
        <v>2653</v>
      </c>
      <c r="E20" s="17"/>
      <c r="F20" s="17"/>
      <c r="G20" s="14" t="e">
        <f t="shared" ca="1" si="0"/>
        <v>#NAME?</v>
      </c>
      <c r="H20" s="17"/>
    </row>
    <row r="21" spans="1:8" ht="15.75" customHeight="1">
      <c r="A21" s="14" t="s">
        <v>2654</v>
      </c>
      <c r="B21" s="1" t="s">
        <v>2655</v>
      </c>
      <c r="C21" s="15" t="s">
        <v>2656</v>
      </c>
      <c r="D21" s="98" t="s">
        <v>2657</v>
      </c>
      <c r="E21" s="17"/>
      <c r="F21" s="17"/>
      <c r="G21" s="14" t="e">
        <f t="shared" ca="1" si="0"/>
        <v>#NAME?</v>
      </c>
      <c r="H21" s="17"/>
    </row>
    <row r="22" spans="1:8" ht="15.75" customHeight="1">
      <c r="A22" s="14" t="s">
        <v>2658</v>
      </c>
      <c r="B22" s="1" t="s">
        <v>2659</v>
      </c>
      <c r="C22" s="15" t="s">
        <v>2660</v>
      </c>
      <c r="D22" s="99" t="s">
        <v>2661</v>
      </c>
      <c r="E22" s="17"/>
      <c r="F22" s="17"/>
      <c r="G22" s="14" t="e">
        <f t="shared" ca="1" si="0"/>
        <v>#NAME?</v>
      </c>
      <c r="H22" s="17"/>
    </row>
    <row r="23" spans="1:8" ht="15.75" customHeight="1">
      <c r="A23" s="14" t="s">
        <v>2662</v>
      </c>
      <c r="B23" s="1" t="s">
        <v>2663</v>
      </c>
      <c r="C23" s="15" t="s">
        <v>2664</v>
      </c>
      <c r="D23" s="98" t="s">
        <v>7867</v>
      </c>
      <c r="E23" s="14" t="s">
        <v>2665</v>
      </c>
      <c r="F23" s="17"/>
      <c r="G23" s="14" t="e">
        <f t="shared" ca="1" si="0"/>
        <v>#NAME?</v>
      </c>
      <c r="H23" s="14" t="s">
        <v>82</v>
      </c>
    </row>
    <row r="24" spans="1:8" ht="15.75" customHeight="1">
      <c r="A24" s="14" t="s">
        <v>2666</v>
      </c>
      <c r="B24" s="1" t="s">
        <v>2667</v>
      </c>
      <c r="C24" s="15" t="s">
        <v>2668</v>
      </c>
      <c r="D24" s="98" t="s">
        <v>8195</v>
      </c>
      <c r="E24" s="14" t="s">
        <v>2665</v>
      </c>
      <c r="F24" s="14" t="s">
        <v>2669</v>
      </c>
      <c r="G24" s="14" t="e">
        <f t="shared" ca="1" si="0"/>
        <v>#NAME?</v>
      </c>
      <c r="H24" s="14" t="s">
        <v>82</v>
      </c>
    </row>
    <row r="25" spans="1:8" ht="15.75" customHeight="1">
      <c r="A25" s="14" t="s">
        <v>2670</v>
      </c>
      <c r="B25" s="1" t="s">
        <v>2671</v>
      </c>
      <c r="C25" s="15" t="s">
        <v>2672</v>
      </c>
      <c r="D25" s="98" t="s">
        <v>8173</v>
      </c>
      <c r="E25" s="14" t="s">
        <v>2673</v>
      </c>
      <c r="F25" s="17"/>
      <c r="G25" s="14" t="e">
        <f t="shared" ca="1" si="0"/>
        <v>#NAME?</v>
      </c>
      <c r="H25" s="17"/>
    </row>
    <row r="26" spans="1:8" ht="15.75" customHeight="1">
      <c r="A26" s="18" t="s">
        <v>2670</v>
      </c>
      <c r="B26" s="19" t="s">
        <v>2674</v>
      </c>
      <c r="C26" s="20" t="s">
        <v>2672</v>
      </c>
      <c r="D26" s="21" t="s">
        <v>2675</v>
      </c>
      <c r="E26" s="18" t="s">
        <v>91</v>
      </c>
      <c r="F26" s="22"/>
      <c r="G26" s="14" t="e">
        <f t="shared" ca="1" si="0"/>
        <v>#NAME?</v>
      </c>
      <c r="H26" s="18" t="s">
        <v>91</v>
      </c>
    </row>
    <row r="27" spans="1:8" ht="15.75" customHeight="1">
      <c r="A27" s="14" t="s">
        <v>2676</v>
      </c>
      <c r="B27" s="1" t="s">
        <v>2677</v>
      </c>
      <c r="C27" s="15" t="s">
        <v>2678</v>
      </c>
      <c r="D27" s="99" t="s">
        <v>2679</v>
      </c>
      <c r="E27" s="14" t="s">
        <v>2680</v>
      </c>
      <c r="F27" s="17"/>
      <c r="G27" s="14" t="e">
        <f t="shared" ca="1" si="0"/>
        <v>#NAME?</v>
      </c>
      <c r="H27" s="14" t="s">
        <v>88</v>
      </c>
    </row>
    <row r="28" spans="1:8" ht="15.75" customHeight="1">
      <c r="A28" s="18" t="s">
        <v>2676</v>
      </c>
      <c r="B28" s="19" t="s">
        <v>2681</v>
      </c>
      <c r="C28" s="20" t="s">
        <v>2678</v>
      </c>
      <c r="D28" s="21" t="s">
        <v>2682</v>
      </c>
      <c r="E28" s="18" t="s">
        <v>91</v>
      </c>
      <c r="F28" s="22"/>
      <c r="G28" s="14" t="e">
        <f t="shared" ca="1" si="0"/>
        <v>#NAME?</v>
      </c>
      <c r="H28" s="18" t="s">
        <v>91</v>
      </c>
    </row>
    <row r="29" spans="1:8" ht="15.75" customHeight="1">
      <c r="A29" s="14" t="s">
        <v>2683</v>
      </c>
      <c r="B29" s="1" t="s">
        <v>2684</v>
      </c>
      <c r="C29" s="15" t="s">
        <v>2685</v>
      </c>
      <c r="D29" s="99" t="s">
        <v>2686</v>
      </c>
      <c r="E29" s="17"/>
      <c r="F29" s="17"/>
      <c r="G29" s="14" t="e">
        <f t="shared" ca="1" si="0"/>
        <v>#NAME?</v>
      </c>
      <c r="H29" s="17"/>
    </row>
    <row r="30" spans="1:8" ht="111.9">
      <c r="A30" s="14" t="s">
        <v>2687</v>
      </c>
      <c r="B30" s="1" t="s">
        <v>2688</v>
      </c>
      <c r="C30" s="15" t="s">
        <v>2689</v>
      </c>
      <c r="D30" s="16" t="s">
        <v>2690</v>
      </c>
      <c r="E30" s="14" t="s">
        <v>2691</v>
      </c>
      <c r="F30" s="17"/>
      <c r="G30" s="14" t="e">
        <f t="shared" ca="1" si="0"/>
        <v>#NAME?</v>
      </c>
      <c r="H30" s="14" t="s">
        <v>82</v>
      </c>
    </row>
    <row r="31" spans="1:8" ht="74.599999999999994">
      <c r="A31" s="14" t="s">
        <v>2692</v>
      </c>
      <c r="B31" s="1" t="s">
        <v>2693</v>
      </c>
      <c r="C31" s="15" t="s">
        <v>2694</v>
      </c>
      <c r="D31" s="98" t="s">
        <v>2695</v>
      </c>
      <c r="E31" s="17"/>
      <c r="F31" s="17"/>
      <c r="G31" s="14" t="e">
        <f t="shared" ca="1" si="0"/>
        <v>#NAME?</v>
      </c>
      <c r="H31" s="17"/>
    </row>
    <row r="32" spans="1:8" ht="99.45">
      <c r="A32" s="14" t="s">
        <v>2696</v>
      </c>
      <c r="B32" s="1" t="s">
        <v>2697</v>
      </c>
      <c r="C32" s="15" t="s">
        <v>2698</v>
      </c>
      <c r="D32" s="16" t="s">
        <v>2699</v>
      </c>
      <c r="E32" s="17"/>
      <c r="F32" s="17"/>
      <c r="G32" s="14" t="e">
        <f t="shared" ca="1" si="0"/>
        <v>#NAME?</v>
      </c>
      <c r="H32" s="14" t="s">
        <v>82</v>
      </c>
    </row>
    <row r="33" spans="1:8" ht="37.299999999999997">
      <c r="A33" s="14" t="s">
        <v>2700</v>
      </c>
      <c r="B33" s="1" t="s">
        <v>2701</v>
      </c>
      <c r="C33" s="15" t="s">
        <v>2702</v>
      </c>
      <c r="D33" s="16" t="s">
        <v>2703</v>
      </c>
      <c r="E33" s="17"/>
      <c r="F33" s="17"/>
      <c r="G33" s="14" t="e">
        <f t="shared" ca="1" si="0"/>
        <v>#NAME?</v>
      </c>
      <c r="H33" s="17"/>
    </row>
    <row r="34" spans="1:8" ht="12.45">
      <c r="A34" s="14" t="s">
        <v>2704</v>
      </c>
      <c r="B34" s="1" t="s">
        <v>2705</v>
      </c>
      <c r="C34" s="15" t="s">
        <v>2706</v>
      </c>
      <c r="D34" s="16" t="s">
        <v>2707</v>
      </c>
      <c r="E34" s="17"/>
      <c r="F34" s="17"/>
      <c r="G34" s="14" t="e">
        <f t="shared" ca="1" si="0"/>
        <v>#NAME?</v>
      </c>
      <c r="H34" s="14" t="s">
        <v>82</v>
      </c>
    </row>
    <row r="35" spans="1:8" ht="12.45">
      <c r="A35" s="14" t="s">
        <v>2708</v>
      </c>
      <c r="B35" s="1" t="s">
        <v>2709</v>
      </c>
      <c r="C35" s="15" t="s">
        <v>2710</v>
      </c>
      <c r="D35" s="104" t="s">
        <v>8218</v>
      </c>
      <c r="E35" s="17"/>
      <c r="F35" s="17"/>
      <c r="G35" s="14" t="e">
        <f t="shared" ca="1" si="0"/>
        <v>#NAME?</v>
      </c>
      <c r="H35" s="14" t="s">
        <v>82</v>
      </c>
    </row>
    <row r="36" spans="1:8" ht="12.45">
      <c r="A36" s="14" t="s">
        <v>2711</v>
      </c>
      <c r="B36" s="1" t="s">
        <v>2712</v>
      </c>
      <c r="C36" s="15" t="s">
        <v>2713</v>
      </c>
      <c r="D36" s="104" t="s">
        <v>8219</v>
      </c>
      <c r="E36" s="17"/>
      <c r="F36" s="17"/>
      <c r="G36" s="14" t="e">
        <f t="shared" ca="1" si="0"/>
        <v>#NAME?</v>
      </c>
      <c r="H36" s="14" t="s">
        <v>82</v>
      </c>
    </row>
    <row r="37" spans="1:8" ht="12.45">
      <c r="A37" s="14" t="s">
        <v>2714</v>
      </c>
      <c r="B37" s="1" t="s">
        <v>2715</v>
      </c>
      <c r="C37" s="15" t="s">
        <v>2716</v>
      </c>
      <c r="D37" s="16" t="s">
        <v>2717</v>
      </c>
      <c r="E37" s="17"/>
      <c r="F37" s="17"/>
      <c r="G37" s="14" t="e">
        <f t="shared" ca="1" si="0"/>
        <v>#NAME?</v>
      </c>
      <c r="H37" s="14" t="s">
        <v>82</v>
      </c>
    </row>
    <row r="38" spans="1:8" ht="24.9">
      <c r="A38" s="14" t="s">
        <v>2718</v>
      </c>
      <c r="B38" s="1" t="s">
        <v>2719</v>
      </c>
      <c r="C38" s="15" t="s">
        <v>2720</v>
      </c>
      <c r="D38" s="16" t="s">
        <v>2721</v>
      </c>
      <c r="E38" s="17"/>
      <c r="F38" s="17"/>
      <c r="G38" s="14" t="e">
        <f t="shared" ca="1" si="0"/>
        <v>#NAME?</v>
      </c>
      <c r="H38" s="14" t="s">
        <v>82</v>
      </c>
    </row>
    <row r="39" spans="1:8" ht="12.45">
      <c r="A39" s="14" t="s">
        <v>2722</v>
      </c>
      <c r="B39" s="1" t="s">
        <v>2723</v>
      </c>
      <c r="C39" s="15" t="s">
        <v>2724</v>
      </c>
      <c r="D39" s="16" t="s">
        <v>2725</v>
      </c>
      <c r="E39" s="17"/>
      <c r="F39" s="17"/>
      <c r="G39" s="14" t="e">
        <f t="shared" ca="1" si="0"/>
        <v>#NAME?</v>
      </c>
      <c r="H39" s="14" t="s">
        <v>82</v>
      </c>
    </row>
    <row r="40" spans="1:8" ht="62.15">
      <c r="A40" s="14" t="s">
        <v>2726</v>
      </c>
      <c r="B40" s="1" t="s">
        <v>2727</v>
      </c>
      <c r="C40" s="15" t="s">
        <v>2728</v>
      </c>
      <c r="D40" s="16" t="s">
        <v>2729</v>
      </c>
      <c r="E40" s="14" t="s">
        <v>2730</v>
      </c>
      <c r="F40" s="17"/>
      <c r="G40" s="14" t="e">
        <f t="shared" ca="1" si="0"/>
        <v>#NAME?</v>
      </c>
      <c r="H40" s="14" t="s">
        <v>85</v>
      </c>
    </row>
    <row r="41" spans="1:8" ht="62.15">
      <c r="A41" s="14" t="s">
        <v>2731</v>
      </c>
      <c r="B41" s="1" t="s">
        <v>2732</v>
      </c>
      <c r="C41" s="15" t="s">
        <v>2733</v>
      </c>
      <c r="D41" s="16" t="s">
        <v>2734</v>
      </c>
      <c r="E41" s="17"/>
      <c r="F41" s="17"/>
      <c r="G41" s="14" t="e">
        <f t="shared" ca="1" si="0"/>
        <v>#NAME?</v>
      </c>
      <c r="H41" s="17"/>
    </row>
    <row r="42" spans="1:8" ht="24.9">
      <c r="A42" s="14" t="s">
        <v>2735</v>
      </c>
      <c r="B42" s="1" t="s">
        <v>2736</v>
      </c>
      <c r="C42" s="15" t="s">
        <v>2737</v>
      </c>
      <c r="D42" s="16" t="s">
        <v>2738</v>
      </c>
      <c r="E42" s="17"/>
      <c r="F42" s="17"/>
      <c r="G42" s="14" t="e">
        <f t="shared" ca="1" si="0"/>
        <v>#NAME?</v>
      </c>
      <c r="H42" s="17"/>
    </row>
    <row r="43" spans="1:8" ht="12.45">
      <c r="A43" s="14" t="s">
        <v>2739</v>
      </c>
      <c r="B43" s="1" t="s">
        <v>2740</v>
      </c>
      <c r="C43" s="15" t="s">
        <v>2741</v>
      </c>
      <c r="D43" s="16" t="s">
        <v>2742</v>
      </c>
      <c r="E43" s="17"/>
      <c r="F43" s="17"/>
      <c r="G43" s="14" t="e">
        <f t="shared" ca="1" si="0"/>
        <v>#NAME?</v>
      </c>
      <c r="H43" s="14" t="s">
        <v>82</v>
      </c>
    </row>
    <row r="44" spans="1:8" ht="24.9">
      <c r="A44" s="14" t="s">
        <v>2743</v>
      </c>
      <c r="B44" s="1" t="s">
        <v>2744</v>
      </c>
      <c r="C44" s="15" t="s">
        <v>2745</v>
      </c>
      <c r="D44" s="16" t="s">
        <v>2746</v>
      </c>
      <c r="E44" s="14" t="s">
        <v>2747</v>
      </c>
      <c r="F44" s="17"/>
      <c r="G44" s="14" t="e">
        <f t="shared" ca="1" si="0"/>
        <v>#NAME?</v>
      </c>
      <c r="H44" s="14" t="s">
        <v>85</v>
      </c>
    </row>
    <row r="45" spans="1:8" ht="12.45">
      <c r="A45" s="14" t="s">
        <v>2748</v>
      </c>
      <c r="B45" s="1" t="s">
        <v>2749</v>
      </c>
      <c r="C45" s="15" t="s">
        <v>2750</v>
      </c>
      <c r="D45" s="16" t="s">
        <v>2751</v>
      </c>
      <c r="E45" s="14" t="s">
        <v>2752</v>
      </c>
      <c r="F45" s="17"/>
      <c r="G45" s="14" t="e">
        <f t="shared" ca="1" si="0"/>
        <v>#NAME?</v>
      </c>
      <c r="H45" s="17"/>
    </row>
    <row r="46" spans="1:8" ht="74.599999999999994">
      <c r="A46" s="14" t="s">
        <v>2753</v>
      </c>
      <c r="B46" s="1" t="s">
        <v>2754</v>
      </c>
      <c r="C46" s="15" t="s">
        <v>2755</v>
      </c>
      <c r="D46" s="16" t="s">
        <v>2756</v>
      </c>
      <c r="E46" s="17"/>
      <c r="F46" s="17"/>
      <c r="G46" s="14" t="e">
        <f t="shared" ca="1" si="0"/>
        <v>#NAME?</v>
      </c>
      <c r="H46" s="14" t="s">
        <v>82</v>
      </c>
    </row>
    <row r="47" spans="1:8" ht="24.9">
      <c r="A47" s="14" t="s">
        <v>2757</v>
      </c>
      <c r="B47" s="1" t="s">
        <v>2758</v>
      </c>
      <c r="C47" s="15" t="s">
        <v>2759</v>
      </c>
      <c r="D47" s="16" t="s">
        <v>2760</v>
      </c>
      <c r="E47" s="14" t="s">
        <v>2761</v>
      </c>
      <c r="F47" s="17"/>
      <c r="G47" s="14" t="e">
        <f t="shared" ca="1" si="0"/>
        <v>#NAME?</v>
      </c>
      <c r="H47" s="14"/>
    </row>
    <row r="48" spans="1:8" ht="12.45">
      <c r="A48" s="18" t="s">
        <v>2757</v>
      </c>
      <c r="B48" s="19" t="s">
        <v>2762</v>
      </c>
      <c r="C48" s="20" t="s">
        <v>2759</v>
      </c>
      <c r="D48" s="21" t="s">
        <v>2763</v>
      </c>
      <c r="E48" s="18" t="s">
        <v>91</v>
      </c>
      <c r="F48" s="22"/>
      <c r="G48" s="14" t="e">
        <f t="shared" ca="1" si="0"/>
        <v>#NAME?</v>
      </c>
      <c r="H48" s="18" t="s">
        <v>91</v>
      </c>
    </row>
    <row r="49" spans="1:8" ht="12.45">
      <c r="A49" s="18" t="s">
        <v>2757</v>
      </c>
      <c r="B49" s="19" t="s">
        <v>2764</v>
      </c>
      <c r="C49" s="20" t="s">
        <v>2759</v>
      </c>
      <c r="D49" s="21" t="s">
        <v>2763</v>
      </c>
      <c r="E49" s="18" t="s">
        <v>91</v>
      </c>
      <c r="F49" s="22"/>
      <c r="G49" s="14" t="e">
        <f t="shared" ca="1" si="0"/>
        <v>#NAME?</v>
      </c>
      <c r="H49" s="18" t="s">
        <v>91</v>
      </c>
    </row>
    <row r="50" spans="1:8" ht="12.45">
      <c r="A50" s="18" t="s">
        <v>2757</v>
      </c>
      <c r="B50" s="19" t="s">
        <v>2765</v>
      </c>
      <c r="C50" s="20" t="s">
        <v>2759</v>
      </c>
      <c r="D50" s="21" t="s">
        <v>2763</v>
      </c>
      <c r="E50" s="18" t="s">
        <v>91</v>
      </c>
      <c r="F50" s="22"/>
      <c r="G50" s="14" t="e">
        <f t="shared" ca="1" si="0"/>
        <v>#NAME?</v>
      </c>
      <c r="H50" s="18" t="s">
        <v>91</v>
      </c>
    </row>
    <row r="51" spans="1:8" ht="12.45">
      <c r="A51" s="18" t="s">
        <v>2757</v>
      </c>
      <c r="B51" s="19" t="s">
        <v>2766</v>
      </c>
      <c r="C51" s="20" t="s">
        <v>2759</v>
      </c>
      <c r="D51" s="21" t="s">
        <v>2763</v>
      </c>
      <c r="E51" s="18" t="s">
        <v>91</v>
      </c>
      <c r="F51" s="22"/>
      <c r="G51" s="14" t="e">
        <f t="shared" ca="1" si="0"/>
        <v>#NAME?</v>
      </c>
      <c r="H51" s="18" t="s">
        <v>91</v>
      </c>
    </row>
    <row r="52" spans="1:8" ht="24.9">
      <c r="A52" s="14" t="s">
        <v>2767</v>
      </c>
      <c r="B52" s="1" t="s">
        <v>2768</v>
      </c>
      <c r="C52" s="15" t="s">
        <v>2769</v>
      </c>
      <c r="D52" s="16" t="s">
        <v>2770</v>
      </c>
      <c r="E52" s="14" t="s">
        <v>2771</v>
      </c>
      <c r="F52" s="17"/>
      <c r="G52" s="14" t="e">
        <f t="shared" ca="1" si="0"/>
        <v>#NAME?</v>
      </c>
      <c r="H52" s="14" t="s">
        <v>85</v>
      </c>
    </row>
    <row r="53" spans="1:8" ht="24.9">
      <c r="A53" s="14" t="s">
        <v>2772</v>
      </c>
      <c r="B53" s="1" t="s">
        <v>2773</v>
      </c>
      <c r="C53" s="15" t="s">
        <v>2774</v>
      </c>
      <c r="D53" s="16" t="s">
        <v>2775</v>
      </c>
      <c r="E53" s="14" t="s">
        <v>2776</v>
      </c>
      <c r="F53" s="17"/>
      <c r="G53" s="14" t="e">
        <f t="shared" ca="1" si="0"/>
        <v>#NAME?</v>
      </c>
      <c r="H53" s="14" t="s">
        <v>85</v>
      </c>
    </row>
    <row r="54" spans="1:8" ht="12.45">
      <c r="A54" s="14" t="s">
        <v>2777</v>
      </c>
      <c r="B54" s="1" t="s">
        <v>2778</v>
      </c>
      <c r="C54" s="15" t="s">
        <v>2779</v>
      </c>
      <c r="D54" s="16" t="s">
        <v>2780</v>
      </c>
      <c r="E54" s="14" t="s">
        <v>2781</v>
      </c>
      <c r="F54" s="17"/>
      <c r="G54" s="14" t="e">
        <f t="shared" ca="1" si="0"/>
        <v>#NAME?</v>
      </c>
      <c r="H54" s="14" t="s">
        <v>85</v>
      </c>
    </row>
    <row r="55" spans="1:8" ht="24.9">
      <c r="A55" s="14" t="s">
        <v>2782</v>
      </c>
      <c r="B55" s="1" t="s">
        <v>2783</v>
      </c>
      <c r="C55" s="15" t="s">
        <v>2784</v>
      </c>
      <c r="D55" s="16" t="s">
        <v>2785</v>
      </c>
      <c r="E55" s="14" t="s">
        <v>2786</v>
      </c>
      <c r="F55" s="17"/>
      <c r="G55" s="14" t="e">
        <f t="shared" ca="1" si="0"/>
        <v>#NAME?</v>
      </c>
      <c r="H55" s="14" t="s">
        <v>85</v>
      </c>
    </row>
    <row r="56" spans="1:8" ht="24.9">
      <c r="A56" s="14" t="s">
        <v>2787</v>
      </c>
      <c r="B56" s="1" t="s">
        <v>2788</v>
      </c>
      <c r="C56" s="15" t="s">
        <v>2789</v>
      </c>
      <c r="D56" s="104" t="s">
        <v>8208</v>
      </c>
      <c r="E56" s="14" t="s">
        <v>2790</v>
      </c>
      <c r="F56" s="17"/>
      <c r="G56" s="14" t="e">
        <f t="shared" ca="1" si="0"/>
        <v>#NAME?</v>
      </c>
      <c r="H56" s="17"/>
    </row>
    <row r="57" spans="1:8" ht="24.9">
      <c r="A57" s="14" t="s">
        <v>2791</v>
      </c>
      <c r="B57" s="1" t="s">
        <v>2792</v>
      </c>
      <c r="C57" s="15" t="s">
        <v>2793</v>
      </c>
      <c r="D57" s="16" t="s">
        <v>2794</v>
      </c>
      <c r="E57" s="14" t="s">
        <v>2795</v>
      </c>
      <c r="F57" s="17"/>
      <c r="G57" s="14" t="e">
        <f t="shared" ca="1" si="0"/>
        <v>#NAME?</v>
      </c>
      <c r="H57" s="14" t="s">
        <v>85</v>
      </c>
    </row>
    <row r="58" spans="1:8" ht="24.9">
      <c r="A58" s="14" t="s">
        <v>2796</v>
      </c>
      <c r="B58" s="1" t="s">
        <v>2797</v>
      </c>
      <c r="C58" s="15" t="s">
        <v>2798</v>
      </c>
      <c r="D58" s="16" t="s">
        <v>2799</v>
      </c>
      <c r="E58" s="14" t="s">
        <v>2800</v>
      </c>
      <c r="F58" s="17"/>
      <c r="G58" s="14" t="e">
        <f t="shared" ca="1" si="0"/>
        <v>#NAME?</v>
      </c>
      <c r="H58" s="17"/>
    </row>
    <row r="59" spans="1:8" ht="24.9">
      <c r="A59" s="14" t="s">
        <v>2801</v>
      </c>
      <c r="B59" s="1" t="s">
        <v>2802</v>
      </c>
      <c r="C59" s="15" t="s">
        <v>2803</v>
      </c>
      <c r="D59" s="98" t="s">
        <v>8174</v>
      </c>
      <c r="E59" s="14" t="s">
        <v>2804</v>
      </c>
      <c r="F59" s="17"/>
      <c r="G59" s="14" t="e">
        <f t="shared" ca="1" si="0"/>
        <v>#NAME?</v>
      </c>
      <c r="H59" s="17"/>
    </row>
    <row r="60" spans="1:8" ht="12.45">
      <c r="A60" s="14" t="s">
        <v>2805</v>
      </c>
      <c r="B60" s="1" t="s">
        <v>2806</v>
      </c>
      <c r="C60" s="15" t="s">
        <v>2807</v>
      </c>
      <c r="D60" s="16" t="s">
        <v>2808</v>
      </c>
      <c r="E60" s="14" t="s">
        <v>2809</v>
      </c>
      <c r="F60" s="17"/>
      <c r="G60" s="14" t="e">
        <f t="shared" ca="1" si="0"/>
        <v>#NAME?</v>
      </c>
      <c r="H60" s="17"/>
    </row>
    <row r="61" spans="1:8" ht="12.45">
      <c r="A61" s="18" t="s">
        <v>2805</v>
      </c>
      <c r="B61" s="19" t="s">
        <v>2810</v>
      </c>
      <c r="C61" s="20" t="s">
        <v>2807</v>
      </c>
      <c r="D61" s="21" t="s">
        <v>2811</v>
      </c>
      <c r="E61" s="18" t="s">
        <v>91</v>
      </c>
      <c r="F61" s="22"/>
      <c r="G61" s="14" t="e">
        <f t="shared" ca="1" si="0"/>
        <v>#NAME?</v>
      </c>
      <c r="H61" s="18" t="s">
        <v>91</v>
      </c>
    </row>
    <row r="62" spans="1:8" ht="12.45">
      <c r="A62" s="14" t="s">
        <v>2812</v>
      </c>
      <c r="B62" s="1" t="s">
        <v>2813</v>
      </c>
      <c r="C62" s="15" t="s">
        <v>2814</v>
      </c>
      <c r="D62" s="16" t="s">
        <v>2815</v>
      </c>
      <c r="E62" s="14" t="s">
        <v>2816</v>
      </c>
      <c r="F62" s="17"/>
      <c r="G62" s="14" t="e">
        <f t="shared" ca="1" si="0"/>
        <v>#NAME?</v>
      </c>
      <c r="H62" s="17"/>
    </row>
    <row r="63" spans="1:8" ht="12.45">
      <c r="A63" s="14" t="s">
        <v>2817</v>
      </c>
      <c r="B63" s="1" t="s">
        <v>2818</v>
      </c>
      <c r="C63" s="15" t="s">
        <v>2819</v>
      </c>
      <c r="D63" s="16" t="s">
        <v>2820</v>
      </c>
      <c r="E63" s="17"/>
      <c r="F63" s="17"/>
      <c r="G63" s="14" t="e">
        <f t="shared" ca="1" si="0"/>
        <v>#NAME?</v>
      </c>
      <c r="H63" s="17"/>
    </row>
    <row r="64" spans="1:8" ht="12.45">
      <c r="A64" s="14" t="s">
        <v>2821</v>
      </c>
      <c r="B64" s="1" t="s">
        <v>2822</v>
      </c>
      <c r="C64" s="15" t="s">
        <v>2823</v>
      </c>
      <c r="D64" s="16" t="s">
        <v>2824</v>
      </c>
      <c r="E64" s="14" t="s">
        <v>2825</v>
      </c>
      <c r="F64" s="17"/>
      <c r="G64" s="14" t="e">
        <f t="shared" ca="1" si="0"/>
        <v>#NAME?</v>
      </c>
      <c r="H64" s="17"/>
    </row>
    <row r="65" spans="1:8" ht="74.599999999999994">
      <c r="A65" s="14" t="s">
        <v>2826</v>
      </c>
      <c r="B65" s="1" t="s">
        <v>2827</v>
      </c>
      <c r="C65" s="15" t="s">
        <v>2828</v>
      </c>
      <c r="D65" s="16" t="s">
        <v>2829</v>
      </c>
      <c r="E65" s="17"/>
      <c r="F65" s="17"/>
      <c r="G65" s="14" t="e">
        <f t="shared" ca="1" si="0"/>
        <v>#NAME?</v>
      </c>
      <c r="H65" s="17"/>
    </row>
    <row r="66" spans="1:8" ht="24.9">
      <c r="A66" s="14" t="s">
        <v>2830</v>
      </c>
      <c r="B66" s="1" t="s">
        <v>2831</v>
      </c>
      <c r="C66" s="15" t="s">
        <v>2832</v>
      </c>
      <c r="D66" s="16" t="s">
        <v>2833</v>
      </c>
      <c r="E66" s="17"/>
      <c r="F66" s="17"/>
      <c r="G66" s="14" t="e">
        <f t="shared" ca="1" si="0"/>
        <v>#NAME?</v>
      </c>
      <c r="H66" s="17"/>
    </row>
    <row r="67" spans="1:8" ht="24.9">
      <c r="A67" s="14" t="s">
        <v>2834</v>
      </c>
      <c r="B67" s="1" t="s">
        <v>2835</v>
      </c>
      <c r="C67" s="15" t="s">
        <v>2836</v>
      </c>
      <c r="D67" s="16" t="s">
        <v>2837</v>
      </c>
      <c r="E67" s="17"/>
      <c r="F67" s="17"/>
      <c r="G67" s="14" t="e">
        <f t="shared" ca="1" si="0"/>
        <v>#NAME?</v>
      </c>
      <c r="H67" s="17"/>
    </row>
    <row r="68" spans="1:8" ht="12.45">
      <c r="A68" s="14" t="s">
        <v>2838</v>
      </c>
      <c r="B68" s="1" t="s">
        <v>2839</v>
      </c>
      <c r="C68" s="15" t="s">
        <v>2840</v>
      </c>
      <c r="D68" s="16" t="s">
        <v>2841</v>
      </c>
      <c r="E68" s="14" t="s">
        <v>2842</v>
      </c>
      <c r="F68" s="17"/>
      <c r="G68" s="14" t="e">
        <f t="shared" ca="1" si="0"/>
        <v>#NAME?</v>
      </c>
      <c r="H68" s="17"/>
    </row>
    <row r="69" spans="1:8" ht="12.45">
      <c r="A69" s="14" t="s">
        <v>2843</v>
      </c>
      <c r="B69" s="1" t="s">
        <v>2844</v>
      </c>
      <c r="C69" s="15" t="s">
        <v>2845</v>
      </c>
      <c r="D69" s="99" t="s">
        <v>8175</v>
      </c>
      <c r="E69" s="17"/>
      <c r="F69" s="17"/>
      <c r="G69" s="14" t="e">
        <f t="shared" ca="1" si="0"/>
        <v>#NAME?</v>
      </c>
      <c r="H69" s="17"/>
    </row>
    <row r="70" spans="1:8" ht="12.45">
      <c r="A70" s="14" t="s">
        <v>2846</v>
      </c>
      <c r="B70" s="1" t="s">
        <v>2847</v>
      </c>
      <c r="C70" s="15" t="s">
        <v>2848</v>
      </c>
      <c r="D70" s="16" t="s">
        <v>2849</v>
      </c>
      <c r="E70" s="17"/>
      <c r="F70" s="17"/>
      <c r="G70" s="14" t="e">
        <f t="shared" ca="1" si="0"/>
        <v>#NAME?</v>
      </c>
      <c r="H70" s="17"/>
    </row>
    <row r="71" spans="1:8" ht="99.45">
      <c r="A71" s="14" t="s">
        <v>2850</v>
      </c>
      <c r="B71" s="1" t="s">
        <v>2851</v>
      </c>
      <c r="C71" s="15" t="s">
        <v>2852</v>
      </c>
      <c r="D71" s="16" t="s">
        <v>2853</v>
      </c>
      <c r="E71" s="17"/>
      <c r="F71" s="17"/>
      <c r="G71" s="14" t="e">
        <f t="shared" ca="1" si="0"/>
        <v>#NAME?</v>
      </c>
      <c r="H71" s="17"/>
    </row>
    <row r="72" spans="1:8" ht="62.15">
      <c r="A72" s="14" t="s">
        <v>2854</v>
      </c>
      <c r="B72" s="1" t="s">
        <v>2855</v>
      </c>
      <c r="C72" s="15" t="s">
        <v>2856</v>
      </c>
      <c r="D72" s="16" t="s">
        <v>2857</v>
      </c>
      <c r="E72" s="17"/>
      <c r="F72" s="17"/>
      <c r="G72" s="14" t="e">
        <f t="shared" ca="1" si="0"/>
        <v>#NAME?</v>
      </c>
      <c r="H72" s="17"/>
    </row>
    <row r="73" spans="1:8" ht="12.45">
      <c r="A73" s="14" t="s">
        <v>2858</v>
      </c>
      <c r="B73" s="1" t="s">
        <v>2859</v>
      </c>
      <c r="C73" s="15" t="s">
        <v>2860</v>
      </c>
      <c r="D73" s="16" t="s">
        <v>2861</v>
      </c>
      <c r="E73" s="17"/>
      <c r="F73" s="17"/>
      <c r="G73" s="14" t="e">
        <f t="shared" ca="1" si="0"/>
        <v>#NAME?</v>
      </c>
      <c r="H73" s="17"/>
    </row>
    <row r="74" spans="1:8" ht="24.9">
      <c r="A74" s="14" t="s">
        <v>2862</v>
      </c>
      <c r="B74" s="1" t="s">
        <v>2863</v>
      </c>
      <c r="C74" s="15" t="s">
        <v>2864</v>
      </c>
      <c r="D74" s="16" t="s">
        <v>2865</v>
      </c>
      <c r="E74" s="14" t="s">
        <v>2866</v>
      </c>
      <c r="F74" s="17"/>
      <c r="G74" s="14" t="e">
        <f t="shared" ca="1" si="0"/>
        <v>#NAME?</v>
      </c>
      <c r="H74" s="14" t="s">
        <v>82</v>
      </c>
    </row>
    <row r="75" spans="1:8" ht="37.299999999999997">
      <c r="A75" s="14" t="s">
        <v>2867</v>
      </c>
      <c r="B75" s="1" t="s">
        <v>2868</v>
      </c>
      <c r="C75" s="15" t="s">
        <v>2869</v>
      </c>
      <c r="D75" s="16" t="s">
        <v>2870</v>
      </c>
      <c r="E75" s="17"/>
      <c r="F75" s="17"/>
      <c r="G75" s="14" t="e">
        <f t="shared" ca="1" si="0"/>
        <v>#NAME?</v>
      </c>
      <c r="H75" s="17"/>
    </row>
    <row r="76" spans="1:8" ht="12.45">
      <c r="A76" s="14" t="s">
        <v>2871</v>
      </c>
      <c r="B76" s="1" t="s">
        <v>2872</v>
      </c>
      <c r="C76" s="15" t="s">
        <v>2873</v>
      </c>
      <c r="D76" s="16" t="s">
        <v>2874</v>
      </c>
      <c r="E76" s="17"/>
      <c r="F76" s="17"/>
      <c r="G76" s="14" t="e">
        <f t="shared" ca="1" si="0"/>
        <v>#NAME?</v>
      </c>
      <c r="H76" s="17"/>
    </row>
    <row r="77" spans="1:8" ht="24.9">
      <c r="A77" s="14" t="s">
        <v>2875</v>
      </c>
      <c r="B77" s="1" t="s">
        <v>2876</v>
      </c>
      <c r="C77" s="15" t="s">
        <v>2877</v>
      </c>
      <c r="D77" s="16" t="s">
        <v>2878</v>
      </c>
      <c r="E77" s="17"/>
      <c r="F77" s="17"/>
      <c r="G77" s="14" t="e">
        <f t="shared" ca="1" si="0"/>
        <v>#NAME?</v>
      </c>
      <c r="H77" s="17"/>
    </row>
    <row r="78" spans="1:8" ht="12.45">
      <c r="A78" s="14" t="s">
        <v>2879</v>
      </c>
      <c r="B78" s="1" t="s">
        <v>2880</v>
      </c>
      <c r="C78" s="15" t="s">
        <v>2881</v>
      </c>
      <c r="D78" s="16" t="s">
        <v>2882</v>
      </c>
      <c r="E78" s="17"/>
      <c r="F78" s="17"/>
      <c r="G78" s="14" t="e">
        <f t="shared" ca="1" si="0"/>
        <v>#NAME?</v>
      </c>
      <c r="H78" s="17"/>
    </row>
    <row r="79" spans="1:8" ht="87">
      <c r="A79" s="14" t="s">
        <v>2883</v>
      </c>
      <c r="B79" s="1" t="s">
        <v>2884</v>
      </c>
      <c r="C79" s="15" t="s">
        <v>2885</v>
      </c>
      <c r="D79" s="16" t="s">
        <v>2886</v>
      </c>
      <c r="E79" s="17"/>
      <c r="F79" s="17"/>
      <c r="G79" s="14" t="e">
        <f t="shared" ca="1" si="0"/>
        <v>#NAME?</v>
      </c>
      <c r="H79" s="17"/>
    </row>
    <row r="80" spans="1:8" ht="24.9">
      <c r="A80" s="14" t="s">
        <v>2887</v>
      </c>
      <c r="B80" s="1" t="s">
        <v>2888</v>
      </c>
      <c r="C80" s="15" t="s">
        <v>2889</v>
      </c>
      <c r="D80" s="16" t="s">
        <v>2890</v>
      </c>
      <c r="E80" s="17"/>
      <c r="F80" s="17"/>
      <c r="G80" s="14" t="e">
        <f t="shared" ca="1" si="0"/>
        <v>#NAME?</v>
      </c>
      <c r="H80" s="17"/>
    </row>
    <row r="81" spans="1:8" ht="24.9">
      <c r="A81" s="18" t="s">
        <v>2887</v>
      </c>
      <c r="B81" s="19" t="s">
        <v>2891</v>
      </c>
      <c r="C81" s="20" t="s">
        <v>2889</v>
      </c>
      <c r="D81" s="21" t="s">
        <v>2892</v>
      </c>
      <c r="E81" s="18" t="s">
        <v>91</v>
      </c>
      <c r="F81" s="22"/>
      <c r="G81" s="14" t="e">
        <f t="shared" ca="1" si="0"/>
        <v>#NAME?</v>
      </c>
      <c r="H81" s="18" t="s">
        <v>91</v>
      </c>
    </row>
    <row r="82" spans="1:8" ht="24.9">
      <c r="A82" s="14" t="s">
        <v>2893</v>
      </c>
      <c r="B82" s="1" t="s">
        <v>2894</v>
      </c>
      <c r="C82" s="15" t="s">
        <v>2895</v>
      </c>
      <c r="D82" s="104" t="s">
        <v>8105</v>
      </c>
      <c r="E82" s="17"/>
      <c r="F82" s="17"/>
      <c r="G82" s="14" t="e">
        <f t="shared" ca="1" si="0"/>
        <v>#NAME?</v>
      </c>
      <c r="H82" s="17"/>
    </row>
    <row r="83" spans="1:8" ht="24.9">
      <c r="A83" s="14" t="s">
        <v>2896</v>
      </c>
      <c r="B83" s="1" t="s">
        <v>2897</v>
      </c>
      <c r="C83" s="15" t="s">
        <v>2898</v>
      </c>
      <c r="D83" s="16" t="s">
        <v>2899</v>
      </c>
      <c r="E83" s="17"/>
      <c r="F83" s="17"/>
      <c r="G83" s="14" t="e">
        <f t="shared" ca="1" si="0"/>
        <v>#NAME?</v>
      </c>
      <c r="H83" s="17"/>
    </row>
    <row r="84" spans="1:8" ht="24.9">
      <c r="A84" s="14" t="s">
        <v>2900</v>
      </c>
      <c r="B84" s="1" t="s">
        <v>2901</v>
      </c>
      <c r="C84" s="15" t="s">
        <v>2902</v>
      </c>
      <c r="D84" s="16" t="s">
        <v>2903</v>
      </c>
      <c r="E84" s="17"/>
      <c r="F84" s="17"/>
      <c r="G84" s="14" t="e">
        <f t="shared" ca="1" si="0"/>
        <v>#NAME?</v>
      </c>
      <c r="H84" s="17"/>
    </row>
    <row r="85" spans="1:8" ht="24.9">
      <c r="A85" s="14" t="s">
        <v>2904</v>
      </c>
      <c r="B85" s="1" t="s">
        <v>2905</v>
      </c>
      <c r="C85" s="15" t="s">
        <v>2906</v>
      </c>
      <c r="D85" s="16" t="s">
        <v>2907</v>
      </c>
      <c r="E85" s="17"/>
      <c r="F85" s="17"/>
      <c r="G85" s="14" t="e">
        <f t="shared" ca="1" si="0"/>
        <v>#NAME?</v>
      </c>
      <c r="H85" s="17"/>
    </row>
    <row r="86" spans="1:8" ht="49.75">
      <c r="A86" s="14" t="s">
        <v>2908</v>
      </c>
      <c r="B86" s="1" t="s">
        <v>2909</v>
      </c>
      <c r="C86" s="15" t="s">
        <v>2910</v>
      </c>
      <c r="D86" s="16" t="s">
        <v>2911</v>
      </c>
      <c r="E86" s="17"/>
      <c r="F86" s="17"/>
      <c r="G86" s="14" t="e">
        <f t="shared" ca="1" si="0"/>
        <v>#NAME?</v>
      </c>
      <c r="H86" s="17"/>
    </row>
    <row r="87" spans="1:8" ht="62.15">
      <c r="A87" s="14" t="s">
        <v>2912</v>
      </c>
      <c r="B87" s="1" t="s">
        <v>2913</v>
      </c>
      <c r="C87" s="15" t="s">
        <v>2914</v>
      </c>
      <c r="D87" s="16" t="s">
        <v>2915</v>
      </c>
      <c r="E87" s="17"/>
      <c r="F87" s="17"/>
      <c r="G87" s="14" t="e">
        <f t="shared" ca="1" si="0"/>
        <v>#NAME?</v>
      </c>
      <c r="H87" s="17"/>
    </row>
    <row r="88" spans="1:8" ht="62.15">
      <c r="A88" s="18" t="s">
        <v>2912</v>
      </c>
      <c r="B88" s="19" t="s">
        <v>2916</v>
      </c>
      <c r="C88" s="20" t="s">
        <v>2914</v>
      </c>
      <c r="D88" s="21" t="s">
        <v>2917</v>
      </c>
      <c r="E88" s="18" t="s">
        <v>91</v>
      </c>
      <c r="F88" s="22"/>
      <c r="G88" s="14" t="e">
        <f t="shared" ca="1" si="0"/>
        <v>#NAME?</v>
      </c>
      <c r="H88" s="18" t="s">
        <v>91</v>
      </c>
    </row>
    <row r="89" spans="1:8" ht="62.15">
      <c r="A89" s="14" t="s">
        <v>2918</v>
      </c>
      <c r="B89" s="1" t="s">
        <v>2919</v>
      </c>
      <c r="C89" s="15" t="s">
        <v>2920</v>
      </c>
      <c r="D89" s="17" t="s">
        <v>8134</v>
      </c>
      <c r="E89" s="14" t="s">
        <v>2921</v>
      </c>
      <c r="F89" s="17"/>
      <c r="G89" s="14" t="e">
        <f t="shared" ca="1" si="0"/>
        <v>#NAME?</v>
      </c>
      <c r="H89" s="14" t="s">
        <v>85</v>
      </c>
    </row>
    <row r="90" spans="1:8" ht="62.15">
      <c r="A90" s="14" t="s">
        <v>2922</v>
      </c>
      <c r="B90" s="1" t="s">
        <v>2923</v>
      </c>
      <c r="C90" s="15" t="s">
        <v>2924</v>
      </c>
      <c r="D90" s="16" t="s">
        <v>2925</v>
      </c>
      <c r="E90" s="14" t="s">
        <v>2921</v>
      </c>
      <c r="F90" s="17"/>
      <c r="G90" s="14" t="e">
        <f t="shared" ca="1" si="0"/>
        <v>#NAME?</v>
      </c>
      <c r="H90" s="17"/>
    </row>
    <row r="91" spans="1:8" ht="136.75">
      <c r="A91" s="14" t="s">
        <v>2926</v>
      </c>
      <c r="B91" s="1" t="s">
        <v>2927</v>
      </c>
      <c r="C91" s="15" t="s">
        <v>2928</v>
      </c>
      <c r="D91" s="16" t="s">
        <v>2929</v>
      </c>
      <c r="E91" s="14" t="s">
        <v>2930</v>
      </c>
      <c r="F91" s="17"/>
      <c r="G91" s="14" t="e">
        <f t="shared" ca="1" si="0"/>
        <v>#NAME?</v>
      </c>
      <c r="H91" s="17"/>
    </row>
    <row r="92" spans="1:8" ht="62.15">
      <c r="A92" s="14" t="s">
        <v>2931</v>
      </c>
      <c r="B92" s="1" t="s">
        <v>2932</v>
      </c>
      <c r="C92" s="15" t="s">
        <v>2933</v>
      </c>
      <c r="D92" s="16" t="s">
        <v>2934</v>
      </c>
      <c r="E92" s="14" t="s">
        <v>2930</v>
      </c>
      <c r="F92" s="17"/>
      <c r="G92" s="14" t="e">
        <f t="shared" ca="1" si="0"/>
        <v>#NAME?</v>
      </c>
      <c r="H92" s="17"/>
    </row>
    <row r="93" spans="1:8" ht="49.75">
      <c r="A93" s="14" t="s">
        <v>2935</v>
      </c>
      <c r="B93" s="1" t="s">
        <v>2936</v>
      </c>
      <c r="C93" s="15" t="s">
        <v>2937</v>
      </c>
      <c r="D93" s="98" t="s">
        <v>8196</v>
      </c>
      <c r="E93" s="14" t="s">
        <v>2938</v>
      </c>
      <c r="F93" s="17"/>
      <c r="G93" s="14" t="e">
        <f t="shared" ca="1" si="0"/>
        <v>#NAME?</v>
      </c>
      <c r="H93" s="17"/>
    </row>
    <row r="94" spans="1:8" ht="24.9">
      <c r="A94" s="14" t="s">
        <v>2939</v>
      </c>
      <c r="B94" s="1" t="s">
        <v>2940</v>
      </c>
      <c r="C94" s="15" t="s">
        <v>2941</v>
      </c>
      <c r="D94" s="16" t="s">
        <v>2942</v>
      </c>
      <c r="E94" s="17"/>
      <c r="F94" s="17"/>
      <c r="G94" s="14" t="e">
        <f t="shared" ca="1" si="0"/>
        <v>#NAME?</v>
      </c>
      <c r="H94" s="17"/>
    </row>
    <row r="95" spans="1:8" ht="24.9">
      <c r="A95" s="18" t="s">
        <v>2939</v>
      </c>
      <c r="B95" s="19" t="s">
        <v>2943</v>
      </c>
      <c r="C95" s="20" t="s">
        <v>2941</v>
      </c>
      <c r="D95" s="21" t="s">
        <v>2944</v>
      </c>
      <c r="E95" s="18" t="s">
        <v>91</v>
      </c>
      <c r="F95" s="22"/>
      <c r="G95" s="14" t="e">
        <f t="shared" ca="1" si="0"/>
        <v>#NAME?</v>
      </c>
      <c r="H95" s="18" t="s">
        <v>91</v>
      </c>
    </row>
    <row r="96" spans="1:8" ht="24.9">
      <c r="A96" s="14" t="s">
        <v>2945</v>
      </c>
      <c r="B96" s="1" t="s">
        <v>2946</v>
      </c>
      <c r="C96" s="15" t="s">
        <v>2947</v>
      </c>
      <c r="D96" s="16" t="s">
        <v>2948</v>
      </c>
      <c r="E96" s="17"/>
      <c r="F96" s="17"/>
      <c r="G96" s="14" t="e">
        <f t="shared" ca="1" si="0"/>
        <v>#NAME?</v>
      </c>
      <c r="H96" s="17"/>
    </row>
    <row r="97" spans="1:8" ht="24.9">
      <c r="A97" s="14" t="s">
        <v>2949</v>
      </c>
      <c r="B97" s="1" t="s">
        <v>2950</v>
      </c>
      <c r="C97" s="15" t="s">
        <v>2951</v>
      </c>
      <c r="D97" s="16" t="s">
        <v>2952</v>
      </c>
      <c r="E97" s="17"/>
      <c r="F97" s="17"/>
      <c r="G97" s="14" t="e">
        <f t="shared" ca="1" si="0"/>
        <v>#NAME?</v>
      </c>
      <c r="H97" s="17"/>
    </row>
    <row r="98" spans="1:8" ht="12.45">
      <c r="A98" s="14" t="s">
        <v>2953</v>
      </c>
      <c r="B98" s="1" t="s">
        <v>2954</v>
      </c>
      <c r="C98" s="15" t="s">
        <v>2955</v>
      </c>
      <c r="D98" s="16" t="s">
        <v>2956</v>
      </c>
      <c r="E98" s="17"/>
      <c r="F98" s="17"/>
      <c r="G98" s="14" t="e">
        <f t="shared" ca="1" si="0"/>
        <v>#NAME?</v>
      </c>
      <c r="H98" s="17"/>
    </row>
    <row r="99" spans="1:8" ht="12.45">
      <c r="A99" s="14" t="s">
        <v>2957</v>
      </c>
      <c r="B99" s="1" t="s">
        <v>2958</v>
      </c>
      <c r="C99" s="15" t="s">
        <v>2959</v>
      </c>
      <c r="D99" s="16" t="s">
        <v>2960</v>
      </c>
      <c r="E99" s="14" t="s">
        <v>2961</v>
      </c>
      <c r="F99" s="17"/>
      <c r="G99" s="14" t="e">
        <f t="shared" ca="1" si="0"/>
        <v>#NAME?</v>
      </c>
      <c r="H99" s="17"/>
    </row>
    <row r="100" spans="1:8" ht="24.9">
      <c r="A100" s="14" t="s">
        <v>2962</v>
      </c>
      <c r="B100" s="1" t="s">
        <v>2963</v>
      </c>
      <c r="C100" s="15" t="s">
        <v>2964</v>
      </c>
      <c r="D100" s="104" t="s">
        <v>8207</v>
      </c>
      <c r="E100" s="14" t="s">
        <v>2965</v>
      </c>
      <c r="F100" s="17"/>
      <c r="G100" s="14" t="e">
        <f t="shared" ca="1" si="0"/>
        <v>#NAME?</v>
      </c>
      <c r="H100" s="17"/>
    </row>
    <row r="101" spans="1:8" ht="12.45">
      <c r="A101" s="14" t="s">
        <v>2966</v>
      </c>
      <c r="B101" s="1" t="s">
        <v>2967</v>
      </c>
      <c r="C101" s="15" t="s">
        <v>2968</v>
      </c>
      <c r="D101" s="16" t="s">
        <v>2969</v>
      </c>
      <c r="E101" s="17"/>
      <c r="F101" s="17"/>
      <c r="G101" s="14" t="e">
        <f t="shared" ca="1" si="0"/>
        <v>#NAME?</v>
      </c>
      <c r="H101" s="17"/>
    </row>
    <row r="102" spans="1:8" ht="12.45">
      <c r="A102" s="14" t="s">
        <v>2970</v>
      </c>
      <c r="B102" s="1" t="s">
        <v>2971</v>
      </c>
      <c r="C102" s="15" t="s">
        <v>2972</v>
      </c>
      <c r="D102" s="16" t="s">
        <v>2973</v>
      </c>
      <c r="E102" s="17"/>
      <c r="F102" s="17"/>
      <c r="G102" s="14" t="e">
        <f t="shared" ca="1" si="0"/>
        <v>#NAME?</v>
      </c>
      <c r="H102" s="17"/>
    </row>
    <row r="103" spans="1:8" ht="24.9">
      <c r="A103" s="14" t="s">
        <v>2974</v>
      </c>
      <c r="B103" s="1" t="s">
        <v>2975</v>
      </c>
      <c r="C103" s="15" t="s">
        <v>2976</v>
      </c>
      <c r="D103" s="16" t="s">
        <v>2977</v>
      </c>
      <c r="E103" s="17"/>
      <c r="F103" s="17"/>
      <c r="G103" s="14" t="e">
        <f t="shared" ca="1" si="0"/>
        <v>#NAME?</v>
      </c>
      <c r="H103" s="17"/>
    </row>
    <row r="104" spans="1:8" ht="37.299999999999997">
      <c r="A104" s="14" t="s">
        <v>2978</v>
      </c>
      <c r="B104" s="1" t="s">
        <v>2979</v>
      </c>
      <c r="C104" s="15" t="s">
        <v>2980</v>
      </c>
      <c r="D104" s="16" t="s">
        <v>2981</v>
      </c>
      <c r="E104" s="14" t="s">
        <v>2982</v>
      </c>
      <c r="F104" s="17"/>
      <c r="G104" s="14" t="e">
        <f t="shared" ca="1" si="0"/>
        <v>#NAME?</v>
      </c>
      <c r="H104" s="17"/>
    </row>
    <row r="105" spans="1:8" ht="24.9">
      <c r="A105" s="14" t="s">
        <v>2983</v>
      </c>
      <c r="B105" s="1" t="s">
        <v>2984</v>
      </c>
      <c r="C105" s="15" t="s">
        <v>2985</v>
      </c>
      <c r="D105" s="16" t="s">
        <v>2986</v>
      </c>
      <c r="E105" s="14" t="s">
        <v>2987</v>
      </c>
      <c r="F105" s="17"/>
      <c r="G105" s="14" t="e">
        <f t="shared" ca="1" si="0"/>
        <v>#NAME?</v>
      </c>
      <c r="H105" s="17"/>
    </row>
    <row r="106" spans="1:8" ht="37.299999999999997">
      <c r="A106" s="14" t="s">
        <v>2988</v>
      </c>
      <c r="B106" s="1" t="s">
        <v>2989</v>
      </c>
      <c r="C106" s="15" t="s">
        <v>2990</v>
      </c>
      <c r="D106" s="16" t="s">
        <v>2991</v>
      </c>
      <c r="E106" s="17"/>
      <c r="F106" s="17"/>
      <c r="G106" s="14" t="e">
        <f t="shared" ca="1" si="0"/>
        <v>#NAME?</v>
      </c>
      <c r="H106" s="17"/>
    </row>
    <row r="107" spans="1:8" ht="37.299999999999997">
      <c r="A107" s="18" t="s">
        <v>2988</v>
      </c>
      <c r="B107" s="19" t="s">
        <v>2992</v>
      </c>
      <c r="C107" s="20" t="s">
        <v>2990</v>
      </c>
      <c r="D107" s="21" t="s">
        <v>2993</v>
      </c>
      <c r="E107" s="18" t="s">
        <v>91</v>
      </c>
      <c r="F107" s="22"/>
      <c r="G107" s="14" t="e">
        <f t="shared" ca="1" si="0"/>
        <v>#NAME?</v>
      </c>
      <c r="H107" s="18" t="s">
        <v>91</v>
      </c>
    </row>
    <row r="108" spans="1:8" ht="37.299999999999997">
      <c r="A108" s="18" t="s">
        <v>2988</v>
      </c>
      <c r="B108" s="19" t="s">
        <v>2994</v>
      </c>
      <c r="C108" s="20" t="s">
        <v>2990</v>
      </c>
      <c r="D108" s="21" t="s">
        <v>2993</v>
      </c>
      <c r="E108" s="18" t="s">
        <v>91</v>
      </c>
      <c r="F108" s="22"/>
      <c r="G108" s="14" t="e">
        <f t="shared" ca="1" si="0"/>
        <v>#NAME?</v>
      </c>
      <c r="H108" s="18" t="s">
        <v>91</v>
      </c>
    </row>
    <row r="109" spans="1:8" ht="12.45">
      <c r="A109" s="14" t="s">
        <v>2995</v>
      </c>
      <c r="B109" s="1" t="s">
        <v>2996</v>
      </c>
      <c r="C109" s="15" t="s">
        <v>2997</v>
      </c>
      <c r="D109" s="16" t="s">
        <v>2998</v>
      </c>
      <c r="E109" s="17"/>
      <c r="F109" s="17"/>
      <c r="G109" s="14" t="e">
        <f t="shared" ca="1" si="0"/>
        <v>#NAME?</v>
      </c>
      <c r="H109" s="17"/>
    </row>
    <row r="110" spans="1:8" ht="24.9">
      <c r="A110" s="14" t="s">
        <v>2999</v>
      </c>
      <c r="B110" s="1" t="s">
        <v>3000</v>
      </c>
      <c r="C110" s="15" t="s">
        <v>3001</v>
      </c>
      <c r="D110" s="16" t="s">
        <v>3002</v>
      </c>
      <c r="E110" s="17"/>
      <c r="F110" s="17"/>
      <c r="G110" s="14" t="e">
        <f t="shared" ca="1" si="0"/>
        <v>#NAME?</v>
      </c>
      <c r="H110" s="17"/>
    </row>
    <row r="111" spans="1:8" ht="12.45">
      <c r="A111" s="14" t="s">
        <v>3003</v>
      </c>
      <c r="B111" s="1" t="s">
        <v>3004</v>
      </c>
      <c r="C111" s="15" t="s">
        <v>3005</v>
      </c>
      <c r="D111" s="16" t="s">
        <v>3006</v>
      </c>
      <c r="E111" s="14" t="s">
        <v>3007</v>
      </c>
      <c r="F111" s="17"/>
      <c r="G111" s="14" t="e">
        <f t="shared" ca="1" si="0"/>
        <v>#NAME?</v>
      </c>
      <c r="H111" s="17"/>
    </row>
    <row r="112" spans="1:8" ht="99.45">
      <c r="A112" s="14" t="s">
        <v>3008</v>
      </c>
      <c r="B112" s="1" t="s">
        <v>3009</v>
      </c>
      <c r="C112" s="15" t="s">
        <v>3010</v>
      </c>
      <c r="D112" s="98" t="s">
        <v>8176</v>
      </c>
      <c r="E112" s="14" t="s">
        <v>3011</v>
      </c>
      <c r="F112" s="17"/>
      <c r="G112" s="14" t="e">
        <f t="shared" ca="1" si="0"/>
        <v>#NAME?</v>
      </c>
      <c r="H112" s="17"/>
    </row>
    <row r="113" spans="1:8" ht="99.45">
      <c r="A113" s="18" t="s">
        <v>3008</v>
      </c>
      <c r="B113" s="19" t="s">
        <v>3012</v>
      </c>
      <c r="C113" s="20" t="s">
        <v>3010</v>
      </c>
      <c r="D113" s="21" t="s">
        <v>3013</v>
      </c>
      <c r="E113" s="18" t="s">
        <v>91</v>
      </c>
      <c r="F113" s="22"/>
      <c r="G113" s="14" t="e">
        <f t="shared" ca="1" si="0"/>
        <v>#NAME?</v>
      </c>
      <c r="H113" s="18" t="s">
        <v>91</v>
      </c>
    </row>
    <row r="114" spans="1:8" ht="99.45">
      <c r="A114" s="18" t="s">
        <v>3008</v>
      </c>
      <c r="B114" s="19" t="s">
        <v>3014</v>
      </c>
      <c r="C114" s="20" t="s">
        <v>3010</v>
      </c>
      <c r="D114" s="21" t="s">
        <v>3013</v>
      </c>
      <c r="E114" s="18" t="s">
        <v>91</v>
      </c>
      <c r="F114" s="22"/>
      <c r="G114" s="14" t="e">
        <f t="shared" ca="1" si="0"/>
        <v>#NAME?</v>
      </c>
      <c r="H114" s="18" t="s">
        <v>91</v>
      </c>
    </row>
    <row r="115" spans="1:8" ht="99.45">
      <c r="A115" s="18" t="s">
        <v>3008</v>
      </c>
      <c r="B115" s="19" t="s">
        <v>3015</v>
      </c>
      <c r="C115" s="20" t="s">
        <v>3010</v>
      </c>
      <c r="D115" s="21" t="s">
        <v>3013</v>
      </c>
      <c r="E115" s="18" t="s">
        <v>91</v>
      </c>
      <c r="F115" s="22"/>
      <c r="G115" s="14" t="e">
        <f t="shared" ca="1" si="0"/>
        <v>#NAME?</v>
      </c>
      <c r="H115" s="18" t="s">
        <v>91</v>
      </c>
    </row>
    <row r="116" spans="1:8" ht="99.45">
      <c r="A116" s="18" t="s">
        <v>3008</v>
      </c>
      <c r="B116" s="19" t="s">
        <v>3016</v>
      </c>
      <c r="C116" s="20" t="s">
        <v>3010</v>
      </c>
      <c r="D116" s="21" t="s">
        <v>3013</v>
      </c>
      <c r="E116" s="18" t="s">
        <v>91</v>
      </c>
      <c r="F116" s="22"/>
      <c r="G116" s="14" t="e">
        <f t="shared" ca="1" si="0"/>
        <v>#NAME?</v>
      </c>
      <c r="H116" s="18" t="s">
        <v>91</v>
      </c>
    </row>
    <row r="117" spans="1:8" ht="99.45">
      <c r="A117" s="18" t="s">
        <v>3008</v>
      </c>
      <c r="B117" s="19" t="s">
        <v>3017</v>
      </c>
      <c r="C117" s="20" t="s">
        <v>3010</v>
      </c>
      <c r="D117" s="21" t="s">
        <v>3013</v>
      </c>
      <c r="E117" s="18" t="s">
        <v>91</v>
      </c>
      <c r="F117" s="22"/>
      <c r="G117" s="14" t="e">
        <f t="shared" ca="1" si="0"/>
        <v>#NAME?</v>
      </c>
      <c r="H117" s="18" t="s">
        <v>91</v>
      </c>
    </row>
    <row r="118" spans="1:8" ht="99.45">
      <c r="A118" s="18" t="s">
        <v>3008</v>
      </c>
      <c r="B118" s="19" t="s">
        <v>3018</v>
      </c>
      <c r="C118" s="20" t="s">
        <v>3010</v>
      </c>
      <c r="D118" s="21" t="s">
        <v>3013</v>
      </c>
      <c r="E118" s="18" t="s">
        <v>91</v>
      </c>
      <c r="F118" s="22"/>
      <c r="G118" s="14" t="e">
        <f t="shared" ca="1" si="0"/>
        <v>#NAME?</v>
      </c>
      <c r="H118" s="18" t="s">
        <v>91</v>
      </c>
    </row>
    <row r="119" spans="1:8" ht="99.45">
      <c r="A119" s="18" t="s">
        <v>3008</v>
      </c>
      <c r="B119" s="19" t="s">
        <v>3019</v>
      </c>
      <c r="C119" s="20" t="s">
        <v>3010</v>
      </c>
      <c r="D119" s="21" t="s">
        <v>3013</v>
      </c>
      <c r="E119" s="18" t="s">
        <v>91</v>
      </c>
      <c r="F119" s="22"/>
      <c r="G119" s="14" t="e">
        <f t="shared" ca="1" si="0"/>
        <v>#NAME?</v>
      </c>
      <c r="H119" s="18" t="s">
        <v>91</v>
      </c>
    </row>
    <row r="120" spans="1:8" ht="24.9">
      <c r="A120" s="14" t="s">
        <v>3020</v>
      </c>
      <c r="B120" s="1" t="s">
        <v>3021</v>
      </c>
      <c r="C120" s="15" t="s">
        <v>3022</v>
      </c>
      <c r="D120" s="16" t="s">
        <v>3023</v>
      </c>
      <c r="E120" s="17"/>
      <c r="F120" s="17"/>
      <c r="G120" s="14" t="e">
        <f t="shared" ca="1" si="0"/>
        <v>#NAME?</v>
      </c>
      <c r="H120" s="17"/>
    </row>
    <row r="121" spans="1:8" ht="12.45">
      <c r="A121" s="14" t="s">
        <v>3024</v>
      </c>
      <c r="B121" s="1" t="s">
        <v>3025</v>
      </c>
      <c r="C121" s="15" t="s">
        <v>3026</v>
      </c>
      <c r="D121" s="16" t="s">
        <v>3027</v>
      </c>
      <c r="E121" s="14" t="s">
        <v>3028</v>
      </c>
      <c r="F121" s="17"/>
      <c r="G121" s="14" t="e">
        <f t="shared" ca="1" si="0"/>
        <v>#NAME?</v>
      </c>
      <c r="H121" s="14" t="s">
        <v>88</v>
      </c>
    </row>
    <row r="122" spans="1:8" ht="12.45">
      <c r="A122" s="14" t="s">
        <v>3029</v>
      </c>
      <c r="B122" s="1" t="s">
        <v>3030</v>
      </c>
      <c r="C122" s="15" t="s">
        <v>3031</v>
      </c>
      <c r="D122" s="16" t="s">
        <v>3032</v>
      </c>
      <c r="E122" s="14" t="s">
        <v>3033</v>
      </c>
      <c r="F122" s="17"/>
      <c r="G122" s="14" t="e">
        <f t="shared" ca="1" si="0"/>
        <v>#NAME?</v>
      </c>
      <c r="H122" s="14" t="s">
        <v>85</v>
      </c>
    </row>
    <row r="123" spans="1:8" ht="12.45">
      <c r="A123" s="14" t="s">
        <v>3034</v>
      </c>
      <c r="B123" s="1" t="s">
        <v>3035</v>
      </c>
      <c r="C123" s="15" t="s">
        <v>3036</v>
      </c>
      <c r="D123" s="16" t="s">
        <v>3037</v>
      </c>
      <c r="E123" s="17"/>
      <c r="F123" s="17"/>
      <c r="G123" s="14" t="e">
        <f t="shared" ca="1" si="0"/>
        <v>#NAME?</v>
      </c>
      <c r="H123" s="17"/>
    </row>
    <row r="124" spans="1:8" ht="223.75">
      <c r="A124" s="14" t="s">
        <v>3038</v>
      </c>
      <c r="B124" s="1" t="s">
        <v>3039</v>
      </c>
      <c r="C124" s="15" t="s">
        <v>3040</v>
      </c>
      <c r="D124" s="98" t="s">
        <v>8081</v>
      </c>
      <c r="E124" s="14" t="s">
        <v>3041</v>
      </c>
      <c r="F124" s="17"/>
      <c r="G124" s="14" t="e">
        <f t="shared" ca="1" si="0"/>
        <v>#NAME?</v>
      </c>
      <c r="H124" s="14" t="s">
        <v>82</v>
      </c>
    </row>
    <row r="125" spans="1:8" ht="24.9">
      <c r="A125" s="14" t="s">
        <v>3042</v>
      </c>
      <c r="B125" s="1" t="s">
        <v>3043</v>
      </c>
      <c r="C125" s="15" t="s">
        <v>3044</v>
      </c>
      <c r="D125" s="104" t="s">
        <v>8082</v>
      </c>
      <c r="E125" s="14" t="s">
        <v>3045</v>
      </c>
      <c r="F125" s="17"/>
      <c r="G125" s="14" t="e">
        <f t="shared" ca="1" si="0"/>
        <v>#NAME?</v>
      </c>
      <c r="H125" s="14"/>
    </row>
    <row r="126" spans="1:8" ht="49.75">
      <c r="A126" s="14" t="s">
        <v>3046</v>
      </c>
      <c r="B126" s="1" t="s">
        <v>3047</v>
      </c>
      <c r="C126" s="15" t="s">
        <v>3048</v>
      </c>
      <c r="D126" s="17" t="s">
        <v>8221</v>
      </c>
      <c r="E126" s="14" t="s">
        <v>3049</v>
      </c>
      <c r="F126" s="17"/>
      <c r="G126" s="14" t="e">
        <f t="shared" ca="1" si="0"/>
        <v>#NAME?</v>
      </c>
      <c r="H126" s="14" t="s">
        <v>82</v>
      </c>
    </row>
    <row r="127" spans="1:8" ht="24.9">
      <c r="A127" s="14" t="s">
        <v>3050</v>
      </c>
      <c r="B127" s="1" t="s">
        <v>3051</v>
      </c>
      <c r="C127" s="15" t="s">
        <v>3052</v>
      </c>
      <c r="D127" s="104" t="s">
        <v>8119</v>
      </c>
      <c r="E127" s="14" t="s">
        <v>3041</v>
      </c>
      <c r="F127" s="17"/>
      <c r="G127" s="14" t="e">
        <f t="shared" ca="1" si="0"/>
        <v>#NAME?</v>
      </c>
      <c r="H127" s="17"/>
    </row>
    <row r="128" spans="1:8" ht="62.15">
      <c r="A128" s="14" t="s">
        <v>3053</v>
      </c>
      <c r="B128" s="1" t="s">
        <v>3054</v>
      </c>
      <c r="C128" s="15" t="s">
        <v>3055</v>
      </c>
      <c r="D128" s="16" t="s">
        <v>3056</v>
      </c>
      <c r="E128" s="14" t="s">
        <v>3057</v>
      </c>
      <c r="F128" s="17"/>
      <c r="G128" s="14" t="e">
        <f t="shared" ca="1" si="0"/>
        <v>#NAME?</v>
      </c>
      <c r="H128" s="17"/>
    </row>
    <row r="129" spans="1:8" ht="310.75">
      <c r="A129" s="14" t="s">
        <v>3058</v>
      </c>
      <c r="B129" s="1" t="s">
        <v>3059</v>
      </c>
      <c r="C129" s="15" t="s">
        <v>3060</v>
      </c>
      <c r="D129" s="98" t="s">
        <v>8083</v>
      </c>
      <c r="E129" s="14" t="s">
        <v>3061</v>
      </c>
      <c r="F129" s="17"/>
      <c r="G129" s="14" t="e">
        <f t="shared" ca="1" si="0"/>
        <v>#NAME?</v>
      </c>
      <c r="H129" s="17"/>
    </row>
    <row r="130" spans="1:8" ht="24.9">
      <c r="A130" s="14" t="s">
        <v>3062</v>
      </c>
      <c r="B130" s="1" t="s">
        <v>3063</v>
      </c>
      <c r="C130" s="15" t="s">
        <v>3064</v>
      </c>
      <c r="D130" s="104" t="s">
        <v>8084</v>
      </c>
      <c r="E130" s="14" t="s">
        <v>3065</v>
      </c>
      <c r="F130" s="17"/>
      <c r="G130" s="14" t="e">
        <f t="shared" ca="1" si="0"/>
        <v>#NAME?</v>
      </c>
      <c r="H130" s="17"/>
    </row>
    <row r="131" spans="1:8" ht="24.9">
      <c r="A131" s="14" t="s">
        <v>3066</v>
      </c>
      <c r="B131" s="1" t="s">
        <v>3067</v>
      </c>
      <c r="C131" s="15" t="s">
        <v>3068</v>
      </c>
      <c r="D131" s="104" t="s">
        <v>8135</v>
      </c>
      <c r="E131" s="14" t="s">
        <v>3069</v>
      </c>
      <c r="F131" s="17"/>
      <c r="G131" s="14" t="e">
        <f t="shared" ca="1" si="0"/>
        <v>#NAME?</v>
      </c>
      <c r="H131" s="17"/>
    </row>
    <row r="132" spans="1:8" ht="49.75">
      <c r="A132" s="14" t="s">
        <v>3070</v>
      </c>
      <c r="B132" s="1" t="s">
        <v>3071</v>
      </c>
      <c r="C132" s="15" t="s">
        <v>3072</v>
      </c>
      <c r="D132" s="17" t="s">
        <v>8085</v>
      </c>
      <c r="E132" s="14" t="s">
        <v>3073</v>
      </c>
      <c r="F132" s="17"/>
      <c r="G132" s="14" t="e">
        <f t="shared" ca="1" si="0"/>
        <v>#NAME?</v>
      </c>
      <c r="H132" s="17"/>
    </row>
    <row r="133" spans="1:8" ht="24.9">
      <c r="A133" s="14" t="s">
        <v>3074</v>
      </c>
      <c r="B133" s="1" t="s">
        <v>3075</v>
      </c>
      <c r="C133" s="15" t="s">
        <v>3076</v>
      </c>
      <c r="D133" s="16" t="s">
        <v>3077</v>
      </c>
      <c r="E133" s="14" t="s">
        <v>3078</v>
      </c>
      <c r="F133" s="17"/>
      <c r="G133" s="14" t="e">
        <f t="shared" ca="1" si="0"/>
        <v>#NAME?</v>
      </c>
      <c r="H133" s="17"/>
    </row>
    <row r="134" spans="1:8" ht="24.9">
      <c r="A134" s="18" t="s">
        <v>3074</v>
      </c>
      <c r="B134" s="19" t="s">
        <v>3079</v>
      </c>
      <c r="C134" s="20" t="s">
        <v>3076</v>
      </c>
      <c r="D134" s="21" t="s">
        <v>3080</v>
      </c>
      <c r="E134" s="18" t="s">
        <v>91</v>
      </c>
      <c r="F134" s="22"/>
      <c r="G134" s="14" t="e">
        <f t="shared" ca="1" si="0"/>
        <v>#NAME?</v>
      </c>
      <c r="H134" s="18" t="s">
        <v>91</v>
      </c>
    </row>
    <row r="135" spans="1:8" ht="99.45">
      <c r="A135" s="14" t="s">
        <v>3081</v>
      </c>
      <c r="B135" s="1" t="s">
        <v>3082</v>
      </c>
      <c r="C135" s="15" t="s">
        <v>3083</v>
      </c>
      <c r="D135" s="16" t="s">
        <v>3084</v>
      </c>
      <c r="E135" s="14" t="s">
        <v>3085</v>
      </c>
      <c r="F135" s="17"/>
      <c r="G135" s="14" t="e">
        <f t="shared" ca="1" si="0"/>
        <v>#NAME?</v>
      </c>
      <c r="H135" s="17"/>
    </row>
    <row r="136" spans="1:8" ht="99.45">
      <c r="A136" s="14" t="s">
        <v>3086</v>
      </c>
      <c r="B136" s="1" t="s">
        <v>3087</v>
      </c>
      <c r="C136" s="15" t="s">
        <v>3088</v>
      </c>
      <c r="D136" s="16" t="s">
        <v>3089</v>
      </c>
      <c r="E136" s="14" t="s">
        <v>3090</v>
      </c>
      <c r="F136" s="17"/>
      <c r="G136" s="14" t="e">
        <f t="shared" ca="1" si="0"/>
        <v>#NAME?</v>
      </c>
      <c r="H136" s="17"/>
    </row>
    <row r="137" spans="1:8" ht="37.299999999999997">
      <c r="A137" s="14" t="s">
        <v>3091</v>
      </c>
      <c r="B137" s="1" t="s">
        <v>3092</v>
      </c>
      <c r="C137" s="15" t="s">
        <v>3093</v>
      </c>
      <c r="D137" s="16" t="s">
        <v>3094</v>
      </c>
      <c r="E137" s="14" t="s">
        <v>3095</v>
      </c>
      <c r="F137" s="17"/>
      <c r="G137" s="14" t="e">
        <f t="shared" ca="1" si="0"/>
        <v>#NAME?</v>
      </c>
      <c r="H137" s="14" t="s">
        <v>85</v>
      </c>
    </row>
    <row r="138" spans="1:8" ht="24.9">
      <c r="A138" s="14" t="s">
        <v>3096</v>
      </c>
      <c r="B138" s="1" t="s">
        <v>3097</v>
      </c>
      <c r="C138" s="15" t="s">
        <v>3098</v>
      </c>
      <c r="D138" s="16" t="s">
        <v>3099</v>
      </c>
      <c r="E138" s="14" t="s">
        <v>3100</v>
      </c>
      <c r="F138" s="17"/>
      <c r="G138" s="14" t="e">
        <f t="shared" ca="1" si="0"/>
        <v>#NAME?</v>
      </c>
      <c r="H138" s="17"/>
    </row>
    <row r="139" spans="1:8" ht="49.75">
      <c r="A139" s="14" t="s">
        <v>3101</v>
      </c>
      <c r="B139" s="1" t="s">
        <v>3102</v>
      </c>
      <c r="C139" s="15" t="s">
        <v>3103</v>
      </c>
      <c r="D139" s="16" t="s">
        <v>3104</v>
      </c>
      <c r="E139" s="14" t="s">
        <v>3105</v>
      </c>
      <c r="F139" s="17"/>
      <c r="G139" s="14" t="e">
        <f t="shared" ca="1" si="0"/>
        <v>#NAME?</v>
      </c>
      <c r="H139" s="17"/>
    </row>
    <row r="140" spans="1:8" ht="49.75">
      <c r="A140" s="14" t="s">
        <v>3106</v>
      </c>
      <c r="B140" s="1" t="s">
        <v>3107</v>
      </c>
      <c r="C140" s="15" t="s">
        <v>3108</v>
      </c>
      <c r="D140" s="98" t="s">
        <v>8197</v>
      </c>
      <c r="E140" s="14" t="s">
        <v>3109</v>
      </c>
      <c r="F140" s="17"/>
      <c r="G140" s="14" t="e">
        <f t="shared" ca="1" si="0"/>
        <v>#NAME?</v>
      </c>
      <c r="H140" s="14" t="s">
        <v>85</v>
      </c>
    </row>
    <row r="141" spans="1:8" ht="37.299999999999997">
      <c r="A141" s="14" t="s">
        <v>3110</v>
      </c>
      <c r="B141" s="1" t="s">
        <v>3111</v>
      </c>
      <c r="C141" s="15" t="s">
        <v>3112</v>
      </c>
      <c r="D141" s="16" t="s">
        <v>3113</v>
      </c>
      <c r="E141" s="14" t="s">
        <v>3078</v>
      </c>
      <c r="F141" s="17"/>
      <c r="G141" s="14" t="e">
        <f t="shared" ca="1" si="0"/>
        <v>#NAME?</v>
      </c>
      <c r="H141" s="14" t="s">
        <v>85</v>
      </c>
    </row>
    <row r="142" spans="1:8" ht="37.299999999999997">
      <c r="A142" s="14" t="s">
        <v>3114</v>
      </c>
      <c r="B142" s="1" t="s">
        <v>3115</v>
      </c>
      <c r="C142" s="15" t="s">
        <v>3116</v>
      </c>
      <c r="D142" s="16" t="s">
        <v>3117</v>
      </c>
      <c r="E142" s="17"/>
      <c r="F142" s="17"/>
      <c r="G142" s="14" t="e">
        <f t="shared" ca="1" si="0"/>
        <v>#NAME?</v>
      </c>
      <c r="H142" s="17"/>
    </row>
    <row r="143" spans="1:8" ht="62.15">
      <c r="A143" s="14" t="s">
        <v>3118</v>
      </c>
      <c r="B143" s="1" t="s">
        <v>3119</v>
      </c>
      <c r="C143" s="15" t="s">
        <v>3120</v>
      </c>
      <c r="D143" s="16" t="s">
        <v>3121</v>
      </c>
      <c r="E143" s="17"/>
      <c r="F143" s="17"/>
      <c r="G143" s="14" t="e">
        <f t="shared" ca="1" si="0"/>
        <v>#NAME?</v>
      </c>
      <c r="H143" s="17"/>
    </row>
    <row r="144" spans="1:8" ht="24.9">
      <c r="A144" s="14" t="s">
        <v>3122</v>
      </c>
      <c r="B144" s="1" t="s">
        <v>3123</v>
      </c>
      <c r="C144" s="15" t="s">
        <v>3124</v>
      </c>
      <c r="D144" s="16" t="s">
        <v>3125</v>
      </c>
      <c r="E144" s="17"/>
      <c r="F144" s="17"/>
      <c r="G144" s="14" t="e">
        <f t="shared" ca="1" si="0"/>
        <v>#NAME?</v>
      </c>
      <c r="H144" s="17"/>
    </row>
    <row r="145" spans="1:8" ht="149.15">
      <c r="A145" s="14" t="s">
        <v>3126</v>
      </c>
      <c r="B145" s="1" t="s">
        <v>3127</v>
      </c>
      <c r="C145" s="15" t="s">
        <v>3128</v>
      </c>
      <c r="D145" s="16" t="s">
        <v>3129</v>
      </c>
      <c r="E145" s="17"/>
      <c r="F145" s="17"/>
      <c r="G145" s="14" t="e">
        <f t="shared" ca="1" si="0"/>
        <v>#NAME?</v>
      </c>
      <c r="H145" s="17"/>
    </row>
    <row r="146" spans="1:8" ht="24.9">
      <c r="A146" s="14" t="s">
        <v>3130</v>
      </c>
      <c r="B146" s="1" t="s">
        <v>3131</v>
      </c>
      <c r="C146" s="15" t="s">
        <v>3132</v>
      </c>
      <c r="D146" s="16" t="s">
        <v>3133</v>
      </c>
      <c r="E146" s="17"/>
      <c r="F146" s="17"/>
      <c r="G146" s="14" t="e">
        <f t="shared" ca="1" si="0"/>
        <v>#NAME?</v>
      </c>
      <c r="H146" s="17"/>
    </row>
    <row r="147" spans="1:8" ht="12.45">
      <c r="A147" s="14" t="s">
        <v>3134</v>
      </c>
      <c r="B147" s="1" t="s">
        <v>3135</v>
      </c>
      <c r="C147" s="15" t="s">
        <v>3136</v>
      </c>
      <c r="D147" s="16" t="s">
        <v>3137</v>
      </c>
      <c r="E147" s="17"/>
      <c r="F147" s="17"/>
      <c r="G147" s="14" t="e">
        <f t="shared" ca="1" si="0"/>
        <v>#NAME?</v>
      </c>
      <c r="H147" s="17"/>
    </row>
    <row r="148" spans="1:8" ht="24.9">
      <c r="A148" s="14" t="s">
        <v>3138</v>
      </c>
      <c r="B148" s="1" t="s">
        <v>3139</v>
      </c>
      <c r="C148" s="15" t="s">
        <v>3140</v>
      </c>
      <c r="D148" s="16" t="s">
        <v>3141</v>
      </c>
      <c r="E148" s="17"/>
      <c r="F148" s="17"/>
      <c r="G148" s="14" t="e">
        <f t="shared" ca="1" si="0"/>
        <v>#NAME?</v>
      </c>
      <c r="H148" s="17"/>
    </row>
    <row r="149" spans="1:8" ht="62.15">
      <c r="A149" s="14" t="s">
        <v>3142</v>
      </c>
      <c r="B149" s="1" t="s">
        <v>3143</v>
      </c>
      <c r="C149" s="15" t="s">
        <v>3144</v>
      </c>
      <c r="D149" s="16" t="s">
        <v>3145</v>
      </c>
      <c r="E149" s="14" t="s">
        <v>3146</v>
      </c>
      <c r="F149" s="17"/>
      <c r="G149" s="14" t="e">
        <f t="shared" ca="1" si="0"/>
        <v>#NAME?</v>
      </c>
      <c r="H149" s="17"/>
    </row>
    <row r="150" spans="1:8" ht="62.15">
      <c r="A150" s="14" t="s">
        <v>3147</v>
      </c>
      <c r="B150" s="1" t="s">
        <v>3148</v>
      </c>
      <c r="C150" s="15" t="s">
        <v>3149</v>
      </c>
      <c r="D150" s="17" t="s">
        <v>8089</v>
      </c>
      <c r="E150" s="14" t="s">
        <v>3150</v>
      </c>
      <c r="F150" s="14" t="s">
        <v>3151</v>
      </c>
      <c r="G150" s="14" t="e">
        <f t="shared" ca="1" si="0"/>
        <v>#NAME?</v>
      </c>
      <c r="H150" s="17"/>
    </row>
    <row r="151" spans="1:8" ht="87">
      <c r="A151" s="14" t="s">
        <v>3152</v>
      </c>
      <c r="B151" s="1" t="s">
        <v>3153</v>
      </c>
      <c r="C151" s="15" t="s">
        <v>3154</v>
      </c>
      <c r="D151" s="17" t="s">
        <v>8206</v>
      </c>
      <c r="E151" s="14" t="s">
        <v>3155</v>
      </c>
      <c r="F151" s="17"/>
      <c r="G151" s="14" t="e">
        <f t="shared" ca="1" si="0"/>
        <v>#NAME?</v>
      </c>
      <c r="H151" s="17"/>
    </row>
    <row r="152" spans="1:8" ht="24.9">
      <c r="A152" s="14" t="s">
        <v>3156</v>
      </c>
      <c r="B152" s="1" t="s">
        <v>3157</v>
      </c>
      <c r="C152" s="15" t="s">
        <v>3158</v>
      </c>
      <c r="D152" s="16" t="s">
        <v>3159</v>
      </c>
      <c r="E152" s="14" t="s">
        <v>3160</v>
      </c>
      <c r="F152" s="17"/>
      <c r="G152" s="14" t="e">
        <f t="shared" ca="1" si="0"/>
        <v>#NAME?</v>
      </c>
      <c r="H152" s="14" t="s">
        <v>85</v>
      </c>
    </row>
    <row r="153" spans="1:8" ht="24.9">
      <c r="A153" s="14" t="s">
        <v>3161</v>
      </c>
      <c r="B153" s="1" t="s">
        <v>3162</v>
      </c>
      <c r="C153" s="15" t="s">
        <v>3163</v>
      </c>
      <c r="D153" s="16" t="s">
        <v>3164</v>
      </c>
      <c r="E153" s="14" t="s">
        <v>3165</v>
      </c>
      <c r="F153" s="17"/>
      <c r="G153" s="14" t="e">
        <f t="shared" ca="1" si="0"/>
        <v>#NAME?</v>
      </c>
      <c r="H153" s="17"/>
    </row>
    <row r="154" spans="1:8" ht="24.9">
      <c r="A154" s="14" t="s">
        <v>3166</v>
      </c>
      <c r="B154" s="1" t="s">
        <v>3167</v>
      </c>
      <c r="C154" s="15" t="s">
        <v>3168</v>
      </c>
      <c r="D154" s="16" t="s">
        <v>3169</v>
      </c>
      <c r="E154" s="14" t="s">
        <v>3170</v>
      </c>
      <c r="F154" s="17"/>
      <c r="G154" s="14" t="e">
        <f t="shared" ca="1" si="0"/>
        <v>#NAME?</v>
      </c>
      <c r="H154" s="14"/>
    </row>
    <row r="155" spans="1:8" ht="37.299999999999997">
      <c r="A155" s="14" t="s">
        <v>3171</v>
      </c>
      <c r="B155" s="1" t="s">
        <v>3172</v>
      </c>
      <c r="C155" s="15" t="s">
        <v>3173</v>
      </c>
      <c r="D155" s="16" t="s">
        <v>3174</v>
      </c>
      <c r="E155" s="17"/>
      <c r="F155" s="17"/>
      <c r="G155" s="14" t="e">
        <f t="shared" ca="1" si="0"/>
        <v>#NAME?</v>
      </c>
      <c r="H155" s="17"/>
    </row>
    <row r="156" spans="1:8" ht="24.9">
      <c r="A156" s="14" t="s">
        <v>3175</v>
      </c>
      <c r="B156" s="1" t="s">
        <v>3176</v>
      </c>
      <c r="C156" s="15" t="s">
        <v>3177</v>
      </c>
      <c r="D156" s="16" t="s">
        <v>3178</v>
      </c>
      <c r="E156" s="17"/>
      <c r="F156" s="17"/>
      <c r="G156" s="14" t="e">
        <f t="shared" ca="1" si="0"/>
        <v>#NAME?</v>
      </c>
      <c r="H156" s="17"/>
    </row>
    <row r="157" spans="1:8" ht="12.45">
      <c r="A157" s="14" t="s">
        <v>3179</v>
      </c>
      <c r="B157" s="1" t="s">
        <v>3180</v>
      </c>
      <c r="C157" s="15" t="s">
        <v>3181</v>
      </c>
      <c r="D157" s="16" t="s">
        <v>3182</v>
      </c>
      <c r="E157" s="17"/>
      <c r="F157" s="17"/>
      <c r="G157" s="14" t="e">
        <f t="shared" ca="1" si="0"/>
        <v>#NAME?</v>
      </c>
      <c r="H157" s="17"/>
    </row>
    <row r="158" spans="1:8" ht="12.45">
      <c r="A158" s="18" t="s">
        <v>3179</v>
      </c>
      <c r="B158" s="19" t="s">
        <v>3183</v>
      </c>
      <c r="C158" s="20" t="s">
        <v>3181</v>
      </c>
      <c r="D158" s="21" t="s">
        <v>3184</v>
      </c>
      <c r="E158" s="18" t="s">
        <v>91</v>
      </c>
      <c r="F158" s="22"/>
      <c r="G158" s="14" t="e">
        <f t="shared" ca="1" si="0"/>
        <v>#NAME?</v>
      </c>
      <c r="H158" s="18" t="s">
        <v>91</v>
      </c>
    </row>
    <row r="159" spans="1:8" ht="37.299999999999997">
      <c r="A159" s="14" t="s">
        <v>3185</v>
      </c>
      <c r="B159" s="1" t="s">
        <v>3186</v>
      </c>
      <c r="C159" s="15" t="s">
        <v>3187</v>
      </c>
      <c r="D159" s="16" t="s">
        <v>3188</v>
      </c>
      <c r="E159" s="17"/>
      <c r="F159" s="17"/>
      <c r="G159" s="14" t="e">
        <f t="shared" ca="1" si="0"/>
        <v>#NAME?</v>
      </c>
      <c r="H159" s="17"/>
    </row>
    <row r="160" spans="1:8" ht="12.45">
      <c r="A160" s="14" t="s">
        <v>3189</v>
      </c>
      <c r="B160" s="1" t="s">
        <v>3190</v>
      </c>
      <c r="C160" s="15" t="s">
        <v>3191</v>
      </c>
      <c r="D160" s="16" t="s">
        <v>3192</v>
      </c>
      <c r="E160" s="17"/>
      <c r="F160" s="17"/>
      <c r="G160" s="14" t="e">
        <f t="shared" ca="1" si="0"/>
        <v>#NAME?</v>
      </c>
      <c r="H160" s="17"/>
    </row>
    <row r="161" spans="1:8" ht="74.599999999999994">
      <c r="A161" s="14" t="s">
        <v>3193</v>
      </c>
      <c r="B161" s="1" t="s">
        <v>3194</v>
      </c>
      <c r="C161" s="15" t="s">
        <v>3195</v>
      </c>
      <c r="D161" s="17" t="s">
        <v>8205</v>
      </c>
      <c r="E161" s="14" t="s">
        <v>3196</v>
      </c>
      <c r="F161" s="17"/>
      <c r="G161" s="14" t="e">
        <f t="shared" ca="1" si="0"/>
        <v>#NAME?</v>
      </c>
      <c r="H161" s="17"/>
    </row>
    <row r="162" spans="1:8" ht="24.9">
      <c r="A162" s="14" t="s">
        <v>3197</v>
      </c>
      <c r="B162" s="1" t="s">
        <v>3198</v>
      </c>
      <c r="C162" s="15" t="s">
        <v>3199</v>
      </c>
      <c r="D162" s="16" t="s">
        <v>3200</v>
      </c>
      <c r="E162" s="14" t="s">
        <v>3201</v>
      </c>
      <c r="F162" s="17"/>
      <c r="G162" s="14" t="e">
        <f t="shared" ca="1" si="0"/>
        <v>#NAME?</v>
      </c>
      <c r="H162" s="17"/>
    </row>
    <row r="163" spans="1:8" ht="24.9">
      <c r="A163" s="18" t="s">
        <v>3197</v>
      </c>
      <c r="B163" s="19" t="s">
        <v>3202</v>
      </c>
      <c r="C163" s="20" t="s">
        <v>3199</v>
      </c>
      <c r="D163" s="21" t="s">
        <v>3203</v>
      </c>
      <c r="E163" s="18" t="s">
        <v>91</v>
      </c>
      <c r="F163" s="22"/>
      <c r="G163" s="14" t="e">
        <f t="shared" ca="1" si="0"/>
        <v>#NAME?</v>
      </c>
      <c r="H163" s="18" t="s">
        <v>91</v>
      </c>
    </row>
    <row r="164" spans="1:8" ht="62.15">
      <c r="A164" s="14" t="s">
        <v>3204</v>
      </c>
      <c r="B164" s="1" t="s">
        <v>3205</v>
      </c>
      <c r="C164" s="15" t="s">
        <v>3206</v>
      </c>
      <c r="D164" s="17" t="s">
        <v>8088</v>
      </c>
      <c r="E164" s="14" t="s">
        <v>3207</v>
      </c>
      <c r="F164" s="17"/>
      <c r="G164" s="14" t="e">
        <f t="shared" ca="1" si="0"/>
        <v>#NAME?</v>
      </c>
      <c r="H164" s="17"/>
    </row>
    <row r="165" spans="1:8" ht="12.45">
      <c r="A165" s="14" t="s">
        <v>3208</v>
      </c>
      <c r="B165" s="1" t="s">
        <v>3209</v>
      </c>
      <c r="C165" s="15" t="s">
        <v>3210</v>
      </c>
      <c r="D165" s="104" t="s">
        <v>8090</v>
      </c>
      <c r="E165" s="14" t="s">
        <v>3211</v>
      </c>
      <c r="F165" s="17"/>
      <c r="G165" s="14" t="e">
        <f t="shared" ca="1" si="0"/>
        <v>#NAME?</v>
      </c>
      <c r="H165" s="17"/>
    </row>
    <row r="166" spans="1:8" ht="12.45">
      <c r="A166" s="14" t="s">
        <v>3212</v>
      </c>
      <c r="B166" s="1" t="s">
        <v>3213</v>
      </c>
      <c r="C166" s="15" t="s">
        <v>3214</v>
      </c>
      <c r="D166" s="16" t="s">
        <v>3215</v>
      </c>
      <c r="E166" s="14" t="s">
        <v>3216</v>
      </c>
      <c r="F166" s="17"/>
      <c r="G166" s="14" t="e">
        <f t="shared" ca="1" si="0"/>
        <v>#NAME?</v>
      </c>
      <c r="H166" s="14"/>
    </row>
    <row r="167" spans="1:8" ht="24.9">
      <c r="A167" s="14" t="s">
        <v>3217</v>
      </c>
      <c r="B167" s="1" t="s">
        <v>3218</v>
      </c>
      <c r="C167" s="15" t="s">
        <v>3219</v>
      </c>
      <c r="D167" s="16" t="s">
        <v>3220</v>
      </c>
      <c r="E167" s="14" t="s">
        <v>3221</v>
      </c>
      <c r="F167" s="17"/>
      <c r="G167" s="14" t="e">
        <f t="shared" ca="1" si="0"/>
        <v>#NAME?</v>
      </c>
      <c r="H167" s="17"/>
    </row>
    <row r="168" spans="1:8" ht="12.45">
      <c r="A168" s="14" t="s">
        <v>3222</v>
      </c>
      <c r="B168" s="1" t="s">
        <v>3223</v>
      </c>
      <c r="C168" s="15" t="s">
        <v>3224</v>
      </c>
      <c r="D168" s="16" t="s">
        <v>3225</v>
      </c>
      <c r="E168" s="17"/>
      <c r="F168" s="17"/>
      <c r="G168" s="14" t="e">
        <f t="shared" ca="1" si="0"/>
        <v>#NAME?</v>
      </c>
      <c r="H168" s="17"/>
    </row>
    <row r="169" spans="1:8" ht="12.45">
      <c r="A169" s="14" t="s">
        <v>3226</v>
      </c>
      <c r="B169" s="1" t="s">
        <v>3227</v>
      </c>
      <c r="C169" s="15" t="s">
        <v>3228</v>
      </c>
      <c r="D169" s="16" t="s">
        <v>3229</v>
      </c>
      <c r="E169" s="17"/>
      <c r="F169" s="17"/>
      <c r="G169" s="14" t="e">
        <f t="shared" ca="1" si="0"/>
        <v>#NAME?</v>
      </c>
      <c r="H169" s="17"/>
    </row>
    <row r="170" spans="1:8" ht="62.15">
      <c r="A170" s="14" t="s">
        <v>3230</v>
      </c>
      <c r="B170" s="1" t="s">
        <v>3231</v>
      </c>
      <c r="C170" s="15" t="s">
        <v>3232</v>
      </c>
      <c r="D170" s="17" t="s">
        <v>8086</v>
      </c>
      <c r="E170" s="14" t="s">
        <v>3233</v>
      </c>
      <c r="F170" s="17"/>
      <c r="G170" s="14" t="e">
        <f t="shared" ca="1" si="0"/>
        <v>#NAME?</v>
      </c>
      <c r="H170" s="17"/>
    </row>
    <row r="171" spans="1:8" ht="24.9">
      <c r="A171" s="14" t="s">
        <v>3234</v>
      </c>
      <c r="B171" s="1" t="s">
        <v>3235</v>
      </c>
      <c r="C171" s="15" t="s">
        <v>3236</v>
      </c>
      <c r="D171" s="104" t="s">
        <v>8087</v>
      </c>
      <c r="E171" s="14" t="s">
        <v>3237</v>
      </c>
      <c r="F171" s="17"/>
      <c r="G171" s="14" t="e">
        <f t="shared" ca="1" si="0"/>
        <v>#NAME?</v>
      </c>
      <c r="H171" s="14" t="s">
        <v>88</v>
      </c>
    </row>
    <row r="172" spans="1:8" ht="24.9">
      <c r="A172" s="14" t="s">
        <v>3238</v>
      </c>
      <c r="B172" s="1" t="s">
        <v>3239</v>
      </c>
      <c r="C172" s="15" t="s">
        <v>3240</v>
      </c>
      <c r="D172" s="16" t="s">
        <v>3241</v>
      </c>
      <c r="E172" s="14" t="s">
        <v>3237</v>
      </c>
      <c r="F172" s="17"/>
      <c r="G172" s="14" t="e">
        <f t="shared" ca="1" si="0"/>
        <v>#NAME?</v>
      </c>
      <c r="H172" s="14" t="s">
        <v>88</v>
      </c>
    </row>
    <row r="173" spans="1:8" ht="24.9">
      <c r="A173" s="14" t="s">
        <v>3242</v>
      </c>
      <c r="B173" s="1" t="s">
        <v>3243</v>
      </c>
      <c r="C173" s="15" t="s">
        <v>3244</v>
      </c>
      <c r="D173" s="16" t="s">
        <v>3245</v>
      </c>
      <c r="E173" s="14" t="s">
        <v>3246</v>
      </c>
      <c r="F173" s="17"/>
      <c r="G173" s="14" t="e">
        <f t="shared" ca="1" si="0"/>
        <v>#NAME?</v>
      </c>
      <c r="H173" s="17"/>
    </row>
    <row r="174" spans="1:8" ht="24.9">
      <c r="A174" s="14" t="s">
        <v>3247</v>
      </c>
      <c r="B174" s="1" t="s">
        <v>3248</v>
      </c>
      <c r="C174" s="15" t="s">
        <v>3249</v>
      </c>
      <c r="D174" s="16" t="s">
        <v>3250</v>
      </c>
      <c r="E174" s="17"/>
      <c r="F174" s="17"/>
      <c r="G174" s="14" t="e">
        <f t="shared" ca="1" si="0"/>
        <v>#NAME?</v>
      </c>
      <c r="H174" s="17"/>
    </row>
    <row r="175" spans="1:8" ht="24.9">
      <c r="A175" s="18" t="s">
        <v>3247</v>
      </c>
      <c r="B175" s="19" t="s">
        <v>3251</v>
      </c>
      <c r="C175" s="20" t="s">
        <v>3249</v>
      </c>
      <c r="D175" s="21" t="s">
        <v>3252</v>
      </c>
      <c r="E175" s="18" t="s">
        <v>91</v>
      </c>
      <c r="F175" s="22"/>
      <c r="G175" s="14" t="e">
        <f t="shared" ca="1" si="0"/>
        <v>#NAME?</v>
      </c>
      <c r="H175" s="18" t="s">
        <v>91</v>
      </c>
    </row>
    <row r="176" spans="1:8" ht="24.9">
      <c r="A176" s="18" t="s">
        <v>3247</v>
      </c>
      <c r="B176" s="19" t="s">
        <v>3253</v>
      </c>
      <c r="C176" s="20" t="s">
        <v>3249</v>
      </c>
      <c r="D176" s="21" t="s">
        <v>3252</v>
      </c>
      <c r="E176" s="18" t="s">
        <v>91</v>
      </c>
      <c r="F176" s="22"/>
      <c r="G176" s="14" t="e">
        <f t="shared" ca="1" si="0"/>
        <v>#NAME?</v>
      </c>
      <c r="H176" s="18" t="s">
        <v>91</v>
      </c>
    </row>
    <row r="177" spans="1:8" ht="12.45">
      <c r="A177" s="14" t="s">
        <v>3254</v>
      </c>
      <c r="B177" s="1" t="s">
        <v>3255</v>
      </c>
      <c r="C177" s="15" t="s">
        <v>3256</v>
      </c>
      <c r="D177" s="16" t="s">
        <v>3257</v>
      </c>
      <c r="E177" s="17"/>
      <c r="F177" s="17"/>
      <c r="G177" s="14" t="e">
        <f t="shared" ca="1" si="0"/>
        <v>#NAME?</v>
      </c>
      <c r="H177" s="17"/>
    </row>
    <row r="178" spans="1:8" ht="62.15">
      <c r="A178" s="14" t="s">
        <v>3258</v>
      </c>
      <c r="B178" s="1" t="s">
        <v>3259</v>
      </c>
      <c r="C178" s="15" t="s">
        <v>3260</v>
      </c>
      <c r="D178" s="98" t="s">
        <v>8177</v>
      </c>
      <c r="E178" s="17"/>
      <c r="F178" s="17"/>
      <c r="G178" s="14" t="e">
        <f t="shared" ca="1" si="0"/>
        <v>#NAME?</v>
      </c>
      <c r="H178" s="17"/>
    </row>
    <row r="179" spans="1:8" ht="12.45">
      <c r="A179" s="14" t="s">
        <v>3261</v>
      </c>
      <c r="B179" s="1" t="s">
        <v>3262</v>
      </c>
      <c r="C179" s="15" t="s">
        <v>3263</v>
      </c>
      <c r="D179" s="16" t="s">
        <v>3264</v>
      </c>
      <c r="E179" s="17"/>
      <c r="F179" s="17"/>
      <c r="G179" s="14" t="e">
        <f t="shared" ca="1" si="0"/>
        <v>#NAME?</v>
      </c>
      <c r="H179" s="17"/>
    </row>
    <row r="180" spans="1:8" ht="12.45">
      <c r="A180" s="14" t="s">
        <v>3265</v>
      </c>
      <c r="B180" s="1" t="s">
        <v>3266</v>
      </c>
      <c r="C180" s="15" t="s">
        <v>3267</v>
      </c>
      <c r="D180" s="16" t="s">
        <v>3268</v>
      </c>
      <c r="E180" s="14" t="s">
        <v>3269</v>
      </c>
      <c r="F180" s="17"/>
      <c r="G180" s="14" t="e">
        <f t="shared" ca="1" si="0"/>
        <v>#NAME?</v>
      </c>
      <c r="H180" s="17"/>
    </row>
    <row r="181" spans="1:8" ht="12.45">
      <c r="A181" s="18" t="s">
        <v>3265</v>
      </c>
      <c r="B181" s="19" t="s">
        <v>3270</v>
      </c>
      <c r="C181" s="20" t="s">
        <v>3267</v>
      </c>
      <c r="D181" s="21" t="s">
        <v>3271</v>
      </c>
      <c r="E181" s="18" t="s">
        <v>91</v>
      </c>
      <c r="F181" s="22"/>
      <c r="G181" s="14" t="e">
        <f t="shared" ca="1" si="0"/>
        <v>#NAME?</v>
      </c>
      <c r="H181" s="18" t="s">
        <v>91</v>
      </c>
    </row>
    <row r="182" spans="1:8" ht="12.45">
      <c r="A182" s="14" t="s">
        <v>3272</v>
      </c>
      <c r="B182" s="1" t="s">
        <v>3273</v>
      </c>
      <c r="C182" s="15" t="s">
        <v>3274</v>
      </c>
      <c r="D182" s="16" t="s">
        <v>3275</v>
      </c>
      <c r="E182" s="14" t="s">
        <v>3276</v>
      </c>
      <c r="F182" s="17"/>
      <c r="G182" s="14" t="e">
        <f t="shared" ca="1" si="0"/>
        <v>#NAME?</v>
      </c>
      <c r="H182" s="14" t="s">
        <v>82</v>
      </c>
    </row>
    <row r="183" spans="1:8" ht="12.45">
      <c r="A183" s="18" t="s">
        <v>3272</v>
      </c>
      <c r="B183" s="19" t="s">
        <v>3277</v>
      </c>
      <c r="C183" s="20" t="s">
        <v>3274</v>
      </c>
      <c r="D183" s="21" t="s">
        <v>3278</v>
      </c>
      <c r="E183" s="18" t="s">
        <v>91</v>
      </c>
      <c r="F183" s="22"/>
      <c r="G183" s="14" t="e">
        <f t="shared" ca="1" si="0"/>
        <v>#NAME?</v>
      </c>
      <c r="H183" s="18" t="s">
        <v>91</v>
      </c>
    </row>
    <row r="184" spans="1:8" ht="12.45">
      <c r="A184" s="14" t="s">
        <v>3279</v>
      </c>
      <c r="B184" s="1" t="s">
        <v>3280</v>
      </c>
      <c r="C184" s="15" t="s">
        <v>3281</v>
      </c>
      <c r="D184" s="16" t="s">
        <v>3282</v>
      </c>
      <c r="E184" s="14" t="s">
        <v>3283</v>
      </c>
      <c r="F184" s="17"/>
      <c r="G184" s="14" t="e">
        <f t="shared" ca="1" si="0"/>
        <v>#NAME?</v>
      </c>
      <c r="H184" s="14" t="s">
        <v>82</v>
      </c>
    </row>
    <row r="185" spans="1:8" ht="12.45">
      <c r="A185" s="18" t="s">
        <v>3279</v>
      </c>
      <c r="B185" s="19" t="s">
        <v>3284</v>
      </c>
      <c r="C185" s="20" t="s">
        <v>3281</v>
      </c>
      <c r="D185" s="21" t="s">
        <v>3285</v>
      </c>
      <c r="E185" s="18" t="s">
        <v>91</v>
      </c>
      <c r="F185" s="22"/>
      <c r="G185" s="14" t="e">
        <f t="shared" ca="1" si="0"/>
        <v>#NAME?</v>
      </c>
      <c r="H185" s="18" t="s">
        <v>91</v>
      </c>
    </row>
    <row r="186" spans="1:8" ht="12.45">
      <c r="A186" s="14" t="s">
        <v>3286</v>
      </c>
      <c r="B186" s="1" t="s">
        <v>3287</v>
      </c>
      <c r="C186" s="15" t="s">
        <v>3288</v>
      </c>
      <c r="D186" s="16" t="s">
        <v>3289</v>
      </c>
      <c r="E186" s="14" t="s">
        <v>3290</v>
      </c>
      <c r="F186" s="17"/>
      <c r="G186" s="14" t="e">
        <f t="shared" ca="1" si="0"/>
        <v>#NAME?</v>
      </c>
      <c r="H186" s="14"/>
    </row>
    <row r="187" spans="1:8" ht="12.45">
      <c r="A187" s="14" t="s">
        <v>3291</v>
      </c>
      <c r="B187" s="1" t="s">
        <v>3292</v>
      </c>
      <c r="C187" s="15" t="s">
        <v>3293</v>
      </c>
      <c r="D187" s="16" t="s">
        <v>3294</v>
      </c>
      <c r="E187" s="14" t="s">
        <v>3295</v>
      </c>
      <c r="F187" s="17"/>
      <c r="G187" s="14" t="e">
        <f t="shared" ca="1" si="0"/>
        <v>#NAME?</v>
      </c>
      <c r="H187" s="17"/>
    </row>
    <row r="188" spans="1:8" ht="12.45">
      <c r="A188" s="14" t="s">
        <v>3296</v>
      </c>
      <c r="B188" s="1" t="s">
        <v>3297</v>
      </c>
      <c r="C188" s="15" t="s">
        <v>3298</v>
      </c>
      <c r="D188" s="16" t="s">
        <v>3299</v>
      </c>
      <c r="E188" s="14" t="s">
        <v>3300</v>
      </c>
      <c r="F188" s="17"/>
      <c r="G188" s="14" t="e">
        <f t="shared" ca="1" si="0"/>
        <v>#NAME?</v>
      </c>
      <c r="H188" s="17"/>
    </row>
    <row r="189" spans="1:8" ht="24.9">
      <c r="A189" s="14" t="s">
        <v>3301</v>
      </c>
      <c r="B189" s="1" t="s">
        <v>3302</v>
      </c>
      <c r="C189" s="15" t="s">
        <v>3303</v>
      </c>
      <c r="D189" s="16" t="s">
        <v>3304</v>
      </c>
      <c r="E189" s="17"/>
      <c r="F189" s="17"/>
      <c r="G189" s="14" t="e">
        <f t="shared" ca="1" si="0"/>
        <v>#NAME?</v>
      </c>
      <c r="H189" s="17"/>
    </row>
    <row r="190" spans="1:8" ht="62.15">
      <c r="A190" s="14" t="s">
        <v>3305</v>
      </c>
      <c r="B190" s="1" t="s">
        <v>3306</v>
      </c>
      <c r="C190" s="15" t="s">
        <v>3307</v>
      </c>
      <c r="D190" s="16" t="s">
        <v>3308</v>
      </c>
      <c r="E190" s="14" t="s">
        <v>3309</v>
      </c>
      <c r="F190" s="17"/>
      <c r="G190" s="14" t="e">
        <f t="shared" ca="1" si="0"/>
        <v>#NAME?</v>
      </c>
      <c r="H190" s="17"/>
    </row>
    <row r="191" spans="1:8" ht="24.9">
      <c r="A191" s="14" t="s">
        <v>3310</v>
      </c>
      <c r="B191" s="1" t="s">
        <v>3311</v>
      </c>
      <c r="C191" s="15" t="s">
        <v>3312</v>
      </c>
      <c r="D191" s="16" t="s">
        <v>3313</v>
      </c>
      <c r="E191" s="14" t="s">
        <v>3309</v>
      </c>
      <c r="F191" s="17"/>
      <c r="G191" s="14" t="e">
        <f t="shared" ca="1" si="0"/>
        <v>#NAME?</v>
      </c>
      <c r="H191" s="14"/>
    </row>
    <row r="192" spans="1:8" ht="24.9">
      <c r="A192" s="18" t="s">
        <v>3310</v>
      </c>
      <c r="B192" s="19" t="s">
        <v>3314</v>
      </c>
      <c r="C192" s="20" t="s">
        <v>3312</v>
      </c>
      <c r="D192" s="21" t="s">
        <v>3315</v>
      </c>
      <c r="E192" s="18" t="s">
        <v>91</v>
      </c>
      <c r="F192" s="22"/>
      <c r="G192" s="14" t="e">
        <f t="shared" ca="1" si="0"/>
        <v>#NAME?</v>
      </c>
      <c r="H192" s="18" t="s">
        <v>91</v>
      </c>
    </row>
    <row r="193" spans="1:8" ht="12.45">
      <c r="A193" s="14" t="s">
        <v>3316</v>
      </c>
      <c r="B193" s="1" t="s">
        <v>3317</v>
      </c>
      <c r="C193" s="15" t="s">
        <v>3318</v>
      </c>
      <c r="D193" s="16" t="s">
        <v>3319</v>
      </c>
      <c r="E193" s="14" t="s">
        <v>3320</v>
      </c>
      <c r="F193" s="17"/>
      <c r="G193" s="14" t="e">
        <f t="shared" ca="1" si="0"/>
        <v>#NAME?</v>
      </c>
      <c r="H193" s="14" t="s">
        <v>82</v>
      </c>
    </row>
    <row r="194" spans="1:8" ht="37.299999999999997">
      <c r="A194" s="14" t="s">
        <v>3321</v>
      </c>
      <c r="B194" s="1" t="s">
        <v>3322</v>
      </c>
      <c r="C194" s="15" t="s">
        <v>3323</v>
      </c>
      <c r="D194" s="16" t="s">
        <v>3324</v>
      </c>
      <c r="E194" s="14" t="s">
        <v>3320</v>
      </c>
      <c r="F194" s="17"/>
      <c r="G194" s="14" t="e">
        <f t="shared" ca="1" si="0"/>
        <v>#NAME?</v>
      </c>
      <c r="H194" s="17"/>
    </row>
    <row r="195" spans="1:8" ht="49.75">
      <c r="A195" s="14" t="s">
        <v>3325</v>
      </c>
      <c r="B195" s="1" t="s">
        <v>3326</v>
      </c>
      <c r="C195" s="15" t="s">
        <v>3327</v>
      </c>
      <c r="D195" s="16" t="s">
        <v>3328</v>
      </c>
      <c r="E195" s="14" t="s">
        <v>3320</v>
      </c>
      <c r="F195" s="17"/>
      <c r="G195" s="14" t="e">
        <f t="shared" ca="1" si="0"/>
        <v>#NAME?</v>
      </c>
      <c r="H195" s="17"/>
    </row>
    <row r="196" spans="1:8" ht="87">
      <c r="A196" s="14" t="s">
        <v>3329</v>
      </c>
      <c r="B196" s="1" t="s">
        <v>3330</v>
      </c>
      <c r="C196" s="15" t="s">
        <v>3331</v>
      </c>
      <c r="D196" s="98" t="s">
        <v>8008</v>
      </c>
      <c r="E196" s="14" t="s">
        <v>3332</v>
      </c>
      <c r="F196" s="17"/>
      <c r="G196" s="14" t="e">
        <f t="shared" ca="1" si="0"/>
        <v>#NAME?</v>
      </c>
      <c r="H196" s="17"/>
    </row>
    <row r="197" spans="1:8" ht="24.9">
      <c r="A197" s="14" t="s">
        <v>3333</v>
      </c>
      <c r="B197" s="1" t="s">
        <v>3334</v>
      </c>
      <c r="C197" s="15" t="s">
        <v>3335</v>
      </c>
      <c r="D197" s="16" t="s">
        <v>3336</v>
      </c>
      <c r="E197" s="14" t="s">
        <v>3337</v>
      </c>
      <c r="F197" s="17"/>
      <c r="G197" s="14" t="e">
        <f t="shared" ca="1" si="0"/>
        <v>#NAME?</v>
      </c>
      <c r="H197" s="17"/>
    </row>
    <row r="198" spans="1:8" ht="12.45">
      <c r="A198" s="14" t="s">
        <v>3338</v>
      </c>
      <c r="B198" s="1" t="s">
        <v>3339</v>
      </c>
      <c r="C198" s="15" t="s">
        <v>3340</v>
      </c>
      <c r="D198" s="16" t="s">
        <v>3341</v>
      </c>
      <c r="E198" s="14" t="s">
        <v>3342</v>
      </c>
      <c r="F198" s="17"/>
      <c r="G198" s="14" t="e">
        <f t="shared" ca="1" si="0"/>
        <v>#NAME?</v>
      </c>
      <c r="H198" s="17"/>
    </row>
    <row r="199" spans="1:8" ht="24.9">
      <c r="A199" s="14" t="s">
        <v>3343</v>
      </c>
      <c r="B199" s="1" t="s">
        <v>3344</v>
      </c>
      <c r="C199" s="15" t="s">
        <v>3345</v>
      </c>
      <c r="D199" s="16" t="s">
        <v>3346</v>
      </c>
      <c r="E199" s="14" t="s">
        <v>3347</v>
      </c>
      <c r="F199" s="17"/>
      <c r="G199" s="14" t="e">
        <f t="shared" ca="1" si="0"/>
        <v>#NAME?</v>
      </c>
      <c r="H199" s="17"/>
    </row>
    <row r="200" spans="1:8" ht="74.599999999999994">
      <c r="A200" s="14" t="s">
        <v>3348</v>
      </c>
      <c r="B200" s="1" t="s">
        <v>3349</v>
      </c>
      <c r="C200" s="15" t="s">
        <v>3350</v>
      </c>
      <c r="D200" s="98" t="s">
        <v>8025</v>
      </c>
      <c r="E200" s="14" t="s">
        <v>3351</v>
      </c>
      <c r="F200" s="17"/>
      <c r="G200" s="14" t="e">
        <f t="shared" ca="1" si="0"/>
        <v>#NAME?</v>
      </c>
      <c r="H200" s="17"/>
    </row>
    <row r="201" spans="1:8" ht="124.3">
      <c r="A201" s="14" t="s">
        <v>3352</v>
      </c>
      <c r="B201" s="1" t="s">
        <v>3353</v>
      </c>
      <c r="C201" s="15" t="s">
        <v>3354</v>
      </c>
      <c r="D201" s="98" t="s">
        <v>8026</v>
      </c>
      <c r="E201" s="14" t="s">
        <v>3355</v>
      </c>
      <c r="F201" s="17"/>
      <c r="G201" s="14" t="e">
        <f t="shared" ca="1" si="0"/>
        <v>#NAME?</v>
      </c>
      <c r="H201" s="17"/>
    </row>
    <row r="202" spans="1:8" ht="99.45">
      <c r="A202" s="14" t="s">
        <v>3356</v>
      </c>
      <c r="B202" s="1" t="s">
        <v>3357</v>
      </c>
      <c r="C202" s="15" t="s">
        <v>3358</v>
      </c>
      <c r="D202" s="98" t="s">
        <v>8136</v>
      </c>
      <c r="E202" s="17"/>
      <c r="F202" s="17"/>
      <c r="G202" s="14" t="e">
        <f t="shared" ca="1" si="0"/>
        <v>#NAME?</v>
      </c>
      <c r="H202" s="17"/>
    </row>
    <row r="203" spans="1:8" ht="37.299999999999997">
      <c r="A203" s="14" t="s">
        <v>3359</v>
      </c>
      <c r="B203" s="1" t="s">
        <v>3360</v>
      </c>
      <c r="C203" s="15" t="s">
        <v>3361</v>
      </c>
      <c r="D203" s="98" t="s">
        <v>8024</v>
      </c>
      <c r="E203" s="17"/>
      <c r="F203" s="17"/>
      <c r="G203" s="14" t="e">
        <f t="shared" ca="1" si="0"/>
        <v>#NAME?</v>
      </c>
      <c r="H203" s="17"/>
    </row>
    <row r="204" spans="1:8" ht="62.15">
      <c r="A204" s="14" t="s">
        <v>3362</v>
      </c>
      <c r="B204" s="1" t="s">
        <v>3363</v>
      </c>
      <c r="C204" s="15" t="s">
        <v>3364</v>
      </c>
      <c r="D204" s="98" t="s">
        <v>8027</v>
      </c>
      <c r="E204" s="17"/>
      <c r="F204" s="17"/>
      <c r="G204" s="14" t="e">
        <f t="shared" ca="1" si="0"/>
        <v>#NAME?</v>
      </c>
      <c r="H204" s="17"/>
    </row>
    <row r="205" spans="1:8" ht="24.9">
      <c r="A205" s="14" t="s">
        <v>3365</v>
      </c>
      <c r="B205" s="1" t="s">
        <v>3366</v>
      </c>
      <c r="C205" s="15" t="s">
        <v>3367</v>
      </c>
      <c r="D205" s="16" t="s">
        <v>3368</v>
      </c>
      <c r="E205" s="17"/>
      <c r="F205" s="17"/>
      <c r="G205" s="14" t="e">
        <f t="shared" ca="1" si="0"/>
        <v>#NAME?</v>
      </c>
      <c r="H205" s="17"/>
    </row>
    <row r="206" spans="1:8" ht="12.45">
      <c r="A206" s="14" t="s">
        <v>3369</v>
      </c>
      <c r="B206" s="1" t="s">
        <v>3370</v>
      </c>
      <c r="C206" s="15" t="s">
        <v>3371</v>
      </c>
      <c r="D206" s="16" t="s">
        <v>3372</v>
      </c>
      <c r="E206" s="17"/>
      <c r="F206" s="17"/>
      <c r="G206" s="14" t="e">
        <f t="shared" ca="1" si="0"/>
        <v>#NAME?</v>
      </c>
      <c r="H206" s="17"/>
    </row>
    <row r="207" spans="1:8" ht="12.45">
      <c r="A207" s="14" t="s">
        <v>3373</v>
      </c>
      <c r="B207" s="1" t="s">
        <v>3374</v>
      </c>
      <c r="C207" s="15" t="s">
        <v>3375</v>
      </c>
      <c r="D207" s="16" t="s">
        <v>3376</v>
      </c>
      <c r="E207" s="17"/>
      <c r="F207" s="17"/>
      <c r="G207" s="14" t="e">
        <f t="shared" ca="1" si="0"/>
        <v>#NAME?</v>
      </c>
      <c r="H207" s="17"/>
    </row>
    <row r="208" spans="1:8" ht="62.15">
      <c r="A208" s="14" t="s">
        <v>3377</v>
      </c>
      <c r="B208" s="1" t="s">
        <v>3378</v>
      </c>
      <c r="C208" s="15" t="s">
        <v>3379</v>
      </c>
      <c r="D208" s="16" t="s">
        <v>3380</v>
      </c>
      <c r="E208" s="14" t="s">
        <v>3381</v>
      </c>
      <c r="F208" s="17"/>
      <c r="G208" s="14" t="e">
        <f t="shared" ca="1" si="0"/>
        <v>#NAME?</v>
      </c>
      <c r="H208" s="14" t="s">
        <v>85</v>
      </c>
    </row>
    <row r="209" spans="1:8" ht="49.75">
      <c r="A209" s="14" t="s">
        <v>3382</v>
      </c>
      <c r="B209" s="1" t="s">
        <v>3383</v>
      </c>
      <c r="C209" s="15" t="s">
        <v>3384</v>
      </c>
      <c r="D209" s="17" t="s">
        <v>8137</v>
      </c>
      <c r="E209" s="14" t="s">
        <v>3385</v>
      </c>
      <c r="F209" s="17"/>
      <c r="G209" s="14" t="e">
        <f t="shared" ca="1" si="0"/>
        <v>#NAME?</v>
      </c>
      <c r="H209" s="14" t="s">
        <v>85</v>
      </c>
    </row>
    <row r="210" spans="1:8" ht="111.9">
      <c r="A210" s="14" t="s">
        <v>3386</v>
      </c>
      <c r="B210" s="1" t="s">
        <v>3387</v>
      </c>
      <c r="C210" s="15" t="s">
        <v>3388</v>
      </c>
      <c r="D210" s="16" t="s">
        <v>3389</v>
      </c>
      <c r="E210" s="14" t="s">
        <v>3385</v>
      </c>
      <c r="F210" s="17"/>
      <c r="G210" s="14" t="e">
        <f t="shared" ca="1" si="0"/>
        <v>#NAME?</v>
      </c>
      <c r="H210" s="14" t="s">
        <v>85</v>
      </c>
    </row>
    <row r="211" spans="1:8" ht="12.45">
      <c r="A211" s="14" t="s">
        <v>3390</v>
      </c>
      <c r="B211" s="1" t="s">
        <v>3391</v>
      </c>
      <c r="C211" s="15" t="s">
        <v>3392</v>
      </c>
      <c r="D211" s="104" t="s">
        <v>8138</v>
      </c>
      <c r="E211" s="17"/>
      <c r="F211" s="17"/>
      <c r="G211" s="14" t="e">
        <f t="shared" ca="1" si="0"/>
        <v>#NAME?</v>
      </c>
      <c r="H211" s="17"/>
    </row>
    <row r="212" spans="1:8" ht="24.9">
      <c r="A212" s="14" t="s">
        <v>3393</v>
      </c>
      <c r="B212" s="1" t="s">
        <v>3394</v>
      </c>
      <c r="C212" s="15" t="s">
        <v>3395</v>
      </c>
      <c r="D212" s="104" t="s">
        <v>8106</v>
      </c>
      <c r="E212" s="17"/>
      <c r="F212" s="17"/>
      <c r="G212" s="14" t="e">
        <f t="shared" ca="1" si="0"/>
        <v>#NAME?</v>
      </c>
      <c r="H212" s="17"/>
    </row>
    <row r="213" spans="1:8" ht="24.9">
      <c r="A213" s="14" t="s">
        <v>3396</v>
      </c>
      <c r="B213" s="1" t="s">
        <v>3397</v>
      </c>
      <c r="C213" s="15" t="s">
        <v>3398</v>
      </c>
      <c r="D213" s="16" t="s">
        <v>3399</v>
      </c>
      <c r="E213" s="17"/>
      <c r="F213" s="17"/>
      <c r="G213" s="14" t="e">
        <f t="shared" ca="1" si="0"/>
        <v>#NAME?</v>
      </c>
      <c r="H213" s="17"/>
    </row>
    <row r="214" spans="1:8" ht="24.9">
      <c r="A214" s="14" t="s">
        <v>3400</v>
      </c>
      <c r="B214" s="1" t="s">
        <v>3401</v>
      </c>
      <c r="C214" s="15" t="s">
        <v>3402</v>
      </c>
      <c r="D214" s="16" t="s">
        <v>3403</v>
      </c>
      <c r="E214" s="17"/>
      <c r="F214" s="17"/>
      <c r="G214" s="14" t="e">
        <f t="shared" ca="1" si="0"/>
        <v>#NAME?</v>
      </c>
      <c r="H214" s="17"/>
    </row>
    <row r="215" spans="1:8" ht="124.3">
      <c r="A215" s="14" t="s">
        <v>3404</v>
      </c>
      <c r="B215" s="1" t="s">
        <v>3405</v>
      </c>
      <c r="C215" s="15" t="s">
        <v>3406</v>
      </c>
      <c r="D215" s="16" t="s">
        <v>3407</v>
      </c>
      <c r="E215" s="17"/>
      <c r="F215" s="17"/>
      <c r="G215" s="14" t="e">
        <f t="shared" ca="1" si="0"/>
        <v>#NAME?</v>
      </c>
      <c r="H215" s="17"/>
    </row>
    <row r="216" spans="1:8" ht="12.45">
      <c r="A216" s="14" t="s">
        <v>3408</v>
      </c>
      <c r="B216" s="1" t="s">
        <v>3409</v>
      </c>
      <c r="C216" s="15" t="s">
        <v>3410</v>
      </c>
      <c r="D216" s="16" t="s">
        <v>3411</v>
      </c>
      <c r="E216" s="17"/>
      <c r="F216" s="17"/>
      <c r="G216" s="14" t="e">
        <f t="shared" ca="1" si="0"/>
        <v>#NAME?</v>
      </c>
      <c r="H216" s="17"/>
    </row>
    <row r="217" spans="1:8" ht="74.599999999999994">
      <c r="A217" s="14" t="s">
        <v>3412</v>
      </c>
      <c r="B217" s="1" t="s">
        <v>3413</v>
      </c>
      <c r="C217" s="15" t="s">
        <v>3414</v>
      </c>
      <c r="D217" s="16" t="s">
        <v>3415</v>
      </c>
      <c r="E217" s="17"/>
      <c r="F217" s="17"/>
      <c r="G217" s="14" t="e">
        <f t="shared" ca="1" si="0"/>
        <v>#NAME?</v>
      </c>
      <c r="H217" s="17"/>
    </row>
    <row r="218" spans="1:8" ht="24.9">
      <c r="A218" s="14" t="s">
        <v>3416</v>
      </c>
      <c r="B218" s="1" t="s">
        <v>3417</v>
      </c>
      <c r="C218" s="15" t="s">
        <v>3418</v>
      </c>
      <c r="D218" s="16" t="s">
        <v>3419</v>
      </c>
      <c r="E218" s="17"/>
      <c r="F218" s="17"/>
      <c r="G218" s="14" t="e">
        <f t="shared" ca="1" si="0"/>
        <v>#NAME?</v>
      </c>
      <c r="H218" s="17"/>
    </row>
    <row r="219" spans="1:8" ht="12.45">
      <c r="A219" s="14" t="s">
        <v>3420</v>
      </c>
      <c r="B219" s="1" t="s">
        <v>3421</v>
      </c>
      <c r="C219" s="15" t="s">
        <v>3422</v>
      </c>
      <c r="D219" s="16" t="s">
        <v>3423</v>
      </c>
      <c r="E219" s="17"/>
      <c r="F219" s="17"/>
      <c r="G219" s="14" t="e">
        <f t="shared" ca="1" si="0"/>
        <v>#NAME?</v>
      </c>
      <c r="H219" s="17"/>
    </row>
    <row r="220" spans="1:8" ht="12.45">
      <c r="A220" s="14" t="s">
        <v>3424</v>
      </c>
      <c r="B220" s="1" t="s">
        <v>3425</v>
      </c>
      <c r="C220" s="15" t="s">
        <v>3426</v>
      </c>
      <c r="D220" s="16" t="s">
        <v>3427</v>
      </c>
      <c r="E220" s="17"/>
      <c r="F220" s="17"/>
      <c r="G220" s="14" t="e">
        <f t="shared" ca="1" si="0"/>
        <v>#NAME?</v>
      </c>
      <c r="H220" s="17"/>
    </row>
    <row r="221" spans="1:8" ht="12.45">
      <c r="A221" s="14" t="s">
        <v>3428</v>
      </c>
      <c r="B221" s="1" t="s">
        <v>3429</v>
      </c>
      <c r="C221" s="15" t="s">
        <v>3430</v>
      </c>
      <c r="D221" s="16" t="s">
        <v>3431</v>
      </c>
      <c r="E221" s="17"/>
      <c r="F221" s="17"/>
      <c r="G221" s="14" t="e">
        <f t="shared" ca="1" si="0"/>
        <v>#NAME?</v>
      </c>
      <c r="H221" s="17"/>
    </row>
    <row r="222" spans="1:8" ht="12.45">
      <c r="A222" s="14" t="s">
        <v>3432</v>
      </c>
      <c r="B222" s="1" t="s">
        <v>3433</v>
      </c>
      <c r="C222" s="15" t="s">
        <v>3434</v>
      </c>
      <c r="D222" s="16" t="s">
        <v>3435</v>
      </c>
      <c r="E222" s="17"/>
      <c r="F222" s="17"/>
      <c r="G222" s="14" t="e">
        <f t="shared" ca="1" si="0"/>
        <v>#NAME?</v>
      </c>
      <c r="H222" s="17"/>
    </row>
    <row r="223" spans="1:8" ht="12.45">
      <c r="A223" s="14" t="s">
        <v>3436</v>
      </c>
      <c r="B223" s="1" t="s">
        <v>3437</v>
      </c>
      <c r="C223" s="15" t="s">
        <v>3438</v>
      </c>
      <c r="D223" s="16" t="s">
        <v>3439</v>
      </c>
      <c r="E223" s="17"/>
      <c r="F223" s="17"/>
      <c r="G223" s="14" t="e">
        <f t="shared" ca="1" si="0"/>
        <v>#NAME?</v>
      </c>
      <c r="H223" s="17"/>
    </row>
    <row r="224" spans="1:8" ht="12.45">
      <c r="A224" s="14" t="s">
        <v>3440</v>
      </c>
      <c r="B224" s="1" t="s">
        <v>3441</v>
      </c>
      <c r="C224" s="15" t="s">
        <v>3442</v>
      </c>
      <c r="D224" s="16" t="s">
        <v>3443</v>
      </c>
      <c r="E224" s="17"/>
      <c r="F224" s="17"/>
      <c r="G224" s="14" t="e">
        <f t="shared" ca="1" si="0"/>
        <v>#NAME?</v>
      </c>
      <c r="H224" s="17"/>
    </row>
    <row r="225" spans="1:8" ht="87">
      <c r="A225" s="14" t="s">
        <v>3444</v>
      </c>
      <c r="B225" s="1" t="s">
        <v>3445</v>
      </c>
      <c r="C225" s="15" t="s">
        <v>3446</v>
      </c>
      <c r="D225" s="16" t="s">
        <v>3447</v>
      </c>
      <c r="E225" s="17"/>
      <c r="F225" s="17"/>
      <c r="G225" s="14" t="e">
        <f t="shared" ca="1" si="0"/>
        <v>#NAME?</v>
      </c>
      <c r="H225" s="17"/>
    </row>
    <row r="226" spans="1:8" ht="49.75">
      <c r="A226" s="14" t="s">
        <v>3448</v>
      </c>
      <c r="B226" s="1" t="s">
        <v>3449</v>
      </c>
      <c r="C226" s="15" t="s">
        <v>3450</v>
      </c>
      <c r="D226" s="16" t="s">
        <v>3451</v>
      </c>
      <c r="E226" s="17"/>
      <c r="F226" s="17"/>
      <c r="G226" s="14" t="e">
        <f t="shared" ca="1" si="0"/>
        <v>#NAME?</v>
      </c>
      <c r="H226" s="17"/>
    </row>
    <row r="227" spans="1:8" ht="62.15">
      <c r="A227" s="14" t="s">
        <v>3452</v>
      </c>
      <c r="B227" s="1" t="s">
        <v>3453</v>
      </c>
      <c r="C227" s="15" t="s">
        <v>3454</v>
      </c>
      <c r="D227" s="16" t="s">
        <v>3455</v>
      </c>
      <c r="E227" s="17"/>
      <c r="F227" s="17"/>
      <c r="G227" s="14" t="e">
        <f t="shared" ca="1" si="0"/>
        <v>#NAME?</v>
      </c>
      <c r="H227" s="17"/>
    </row>
    <row r="228" spans="1:8" ht="24.9">
      <c r="A228" s="14" t="s">
        <v>3456</v>
      </c>
      <c r="B228" s="1" t="s">
        <v>3457</v>
      </c>
      <c r="C228" s="15" t="s">
        <v>3458</v>
      </c>
      <c r="D228" s="16" t="s">
        <v>3459</v>
      </c>
      <c r="E228" s="17"/>
      <c r="F228" s="17"/>
      <c r="G228" s="14" t="e">
        <f t="shared" ca="1" si="0"/>
        <v>#NAME?</v>
      </c>
      <c r="H228" s="17"/>
    </row>
    <row r="229" spans="1:8" ht="12.45">
      <c r="A229" s="14" t="s">
        <v>3460</v>
      </c>
      <c r="B229" s="1" t="s">
        <v>3461</v>
      </c>
      <c r="C229" s="15" t="s">
        <v>3462</v>
      </c>
      <c r="D229" s="16" t="s">
        <v>3463</v>
      </c>
      <c r="E229" s="17"/>
      <c r="F229" s="17"/>
      <c r="G229" s="14" t="e">
        <f t="shared" ca="1" si="0"/>
        <v>#NAME?</v>
      </c>
      <c r="H229" s="17"/>
    </row>
    <row r="230" spans="1:8" ht="24.9">
      <c r="A230" s="14" t="s">
        <v>3464</v>
      </c>
      <c r="B230" s="1" t="s">
        <v>3465</v>
      </c>
      <c r="C230" s="15" t="s">
        <v>3466</v>
      </c>
      <c r="D230" s="16" t="s">
        <v>3467</v>
      </c>
      <c r="E230" s="17"/>
      <c r="F230" s="17"/>
      <c r="G230" s="14" t="e">
        <f t="shared" ca="1" si="0"/>
        <v>#NAME?</v>
      </c>
      <c r="H230" s="17"/>
    </row>
    <row r="231" spans="1:8" ht="12.45">
      <c r="A231" s="14" t="s">
        <v>3468</v>
      </c>
      <c r="B231" s="1" t="s">
        <v>3469</v>
      </c>
      <c r="C231" s="15" t="s">
        <v>3470</v>
      </c>
      <c r="D231" s="16" t="s">
        <v>3471</v>
      </c>
      <c r="E231" s="17"/>
      <c r="F231" s="17"/>
      <c r="G231" s="14" t="e">
        <f t="shared" ca="1" si="0"/>
        <v>#NAME?</v>
      </c>
      <c r="H231" s="17"/>
    </row>
    <row r="232" spans="1:8" ht="24.9">
      <c r="A232" s="14" t="s">
        <v>3472</v>
      </c>
      <c r="B232" s="1" t="s">
        <v>3473</v>
      </c>
      <c r="C232" s="15" t="s">
        <v>3474</v>
      </c>
      <c r="D232" s="16" t="s">
        <v>3475</v>
      </c>
      <c r="E232" s="17"/>
      <c r="F232" s="17"/>
      <c r="G232" s="14" t="e">
        <f t="shared" ca="1" si="0"/>
        <v>#NAME?</v>
      </c>
      <c r="H232" s="17"/>
    </row>
    <row r="233" spans="1:8" ht="49.75">
      <c r="A233" s="14" t="s">
        <v>3476</v>
      </c>
      <c r="B233" s="1" t="s">
        <v>3477</v>
      </c>
      <c r="C233" s="15" t="s">
        <v>3478</v>
      </c>
      <c r="D233" s="98" t="s">
        <v>8139</v>
      </c>
      <c r="E233" s="17"/>
      <c r="F233" s="17"/>
      <c r="G233" s="14" t="e">
        <f t="shared" ca="1" si="0"/>
        <v>#NAME?</v>
      </c>
      <c r="H233" s="17"/>
    </row>
    <row r="234" spans="1:8" ht="24.9">
      <c r="A234" s="14" t="s">
        <v>3479</v>
      </c>
      <c r="B234" s="1" t="s">
        <v>3480</v>
      </c>
      <c r="C234" s="15" t="s">
        <v>3481</v>
      </c>
      <c r="D234" s="16" t="s">
        <v>3482</v>
      </c>
      <c r="E234" s="17"/>
      <c r="F234" s="17"/>
      <c r="G234" s="14" t="e">
        <f t="shared" ca="1" si="0"/>
        <v>#NAME?</v>
      </c>
      <c r="H234" s="17"/>
    </row>
    <row r="235" spans="1:8" ht="12.45">
      <c r="A235" s="14" t="s">
        <v>3483</v>
      </c>
      <c r="B235" s="1" t="s">
        <v>3484</v>
      </c>
      <c r="C235" s="15" t="s">
        <v>3485</v>
      </c>
      <c r="D235" s="16" t="s">
        <v>3486</v>
      </c>
      <c r="E235" s="17"/>
      <c r="F235" s="17"/>
      <c r="G235" s="14" t="e">
        <f t="shared" ca="1" si="0"/>
        <v>#NAME?</v>
      </c>
      <c r="H235" s="17"/>
    </row>
    <row r="236" spans="1:8" ht="12.45">
      <c r="A236" s="14" t="s">
        <v>3487</v>
      </c>
      <c r="B236" s="1" t="s">
        <v>3488</v>
      </c>
      <c r="C236" s="15" t="s">
        <v>3489</v>
      </c>
      <c r="D236" s="16" t="s">
        <v>3490</v>
      </c>
      <c r="E236" s="17"/>
      <c r="F236" s="17"/>
      <c r="G236" s="14" t="e">
        <f t="shared" ca="1" si="0"/>
        <v>#NAME?</v>
      </c>
      <c r="H236" s="17"/>
    </row>
    <row r="237" spans="1:8" ht="37.299999999999997">
      <c r="A237" s="14" t="s">
        <v>3491</v>
      </c>
      <c r="B237" s="1" t="s">
        <v>3492</v>
      </c>
      <c r="C237" s="15" t="s">
        <v>3493</v>
      </c>
      <c r="D237" s="16" t="s">
        <v>3494</v>
      </c>
      <c r="E237" s="17"/>
      <c r="F237" s="17"/>
      <c r="G237" s="14" t="e">
        <f t="shared" ca="1" si="0"/>
        <v>#NAME?</v>
      </c>
      <c r="H237" s="17"/>
    </row>
    <row r="238" spans="1:8" ht="37.299999999999997">
      <c r="A238" s="14" t="s">
        <v>3495</v>
      </c>
      <c r="B238" s="1" t="s">
        <v>3496</v>
      </c>
      <c r="C238" s="15" t="s">
        <v>3497</v>
      </c>
      <c r="D238" s="98" t="s">
        <v>8178</v>
      </c>
      <c r="E238" s="17"/>
      <c r="F238" s="17"/>
      <c r="G238" s="14" t="e">
        <f t="shared" ca="1" si="0"/>
        <v>#NAME?</v>
      </c>
      <c r="H238" s="17"/>
    </row>
    <row r="239" spans="1:8" ht="62.15">
      <c r="A239" s="14" t="s">
        <v>3498</v>
      </c>
      <c r="B239" s="1" t="s">
        <v>3499</v>
      </c>
      <c r="C239" s="15" t="s">
        <v>3500</v>
      </c>
      <c r="D239" s="16" t="s">
        <v>3501</v>
      </c>
      <c r="E239" s="14" t="s">
        <v>3502</v>
      </c>
      <c r="F239" s="17"/>
      <c r="G239" s="14" t="e">
        <f t="shared" ca="1" si="0"/>
        <v>#NAME?</v>
      </c>
      <c r="H239" s="17"/>
    </row>
    <row r="240" spans="1:8" ht="62.15">
      <c r="A240" s="18" t="s">
        <v>3498</v>
      </c>
      <c r="B240" s="19" t="s">
        <v>3503</v>
      </c>
      <c r="C240" s="20" t="s">
        <v>3500</v>
      </c>
      <c r="D240" s="21" t="s">
        <v>3504</v>
      </c>
      <c r="E240" s="18" t="s">
        <v>91</v>
      </c>
      <c r="F240" s="22"/>
      <c r="G240" s="14" t="e">
        <f t="shared" ca="1" si="0"/>
        <v>#NAME?</v>
      </c>
      <c r="H240" s="18" t="s">
        <v>91</v>
      </c>
    </row>
    <row r="241" spans="1:8" ht="62.15">
      <c r="A241" s="18" t="s">
        <v>3498</v>
      </c>
      <c r="B241" s="19" t="s">
        <v>3505</v>
      </c>
      <c r="C241" s="20" t="s">
        <v>3500</v>
      </c>
      <c r="D241" s="21" t="s">
        <v>3504</v>
      </c>
      <c r="E241" s="18" t="s">
        <v>91</v>
      </c>
      <c r="F241" s="22"/>
      <c r="G241" s="14" t="e">
        <f t="shared" ca="1" si="0"/>
        <v>#NAME?</v>
      </c>
      <c r="H241" s="18" t="s">
        <v>91</v>
      </c>
    </row>
    <row r="242" spans="1:8" ht="24.9">
      <c r="A242" s="14" t="s">
        <v>3506</v>
      </c>
      <c r="B242" s="1" t="s">
        <v>3507</v>
      </c>
      <c r="C242" s="15" t="s">
        <v>3508</v>
      </c>
      <c r="D242" s="16" t="s">
        <v>3509</v>
      </c>
      <c r="E242" s="14" t="s">
        <v>3510</v>
      </c>
      <c r="F242" s="17"/>
      <c r="G242" s="14" t="e">
        <f t="shared" ca="1" si="0"/>
        <v>#NAME?</v>
      </c>
      <c r="H242" s="17"/>
    </row>
    <row r="243" spans="1:8" ht="24.9">
      <c r="A243" s="14" t="s">
        <v>3511</v>
      </c>
      <c r="B243" s="1" t="s">
        <v>3512</v>
      </c>
      <c r="C243" s="15" t="s">
        <v>3513</v>
      </c>
      <c r="D243" s="16" t="s">
        <v>3514</v>
      </c>
      <c r="E243" s="17"/>
      <c r="F243" s="14" t="s">
        <v>3515</v>
      </c>
      <c r="G243" s="14" t="e">
        <f t="shared" ca="1" si="0"/>
        <v>#NAME?</v>
      </c>
      <c r="H243" s="17"/>
    </row>
    <row r="244" spans="1:8" ht="24.9">
      <c r="A244" s="14" t="s">
        <v>3516</v>
      </c>
      <c r="B244" s="1" t="s">
        <v>3517</v>
      </c>
      <c r="C244" s="15" t="s">
        <v>3518</v>
      </c>
      <c r="D244" s="16" t="s">
        <v>3519</v>
      </c>
      <c r="E244" s="14" t="s">
        <v>3520</v>
      </c>
      <c r="F244" s="17"/>
      <c r="G244" s="14" t="e">
        <f t="shared" ca="1" si="0"/>
        <v>#NAME?</v>
      </c>
      <c r="H244" s="17"/>
    </row>
    <row r="245" spans="1:8" ht="24.9">
      <c r="A245" s="18" t="s">
        <v>3516</v>
      </c>
      <c r="B245" s="19" t="s">
        <v>3521</v>
      </c>
      <c r="C245" s="20" t="s">
        <v>3518</v>
      </c>
      <c r="D245" s="21" t="s">
        <v>3522</v>
      </c>
      <c r="E245" s="18" t="s">
        <v>91</v>
      </c>
      <c r="F245" s="22"/>
      <c r="G245" s="14" t="e">
        <f t="shared" ca="1" si="0"/>
        <v>#NAME?</v>
      </c>
      <c r="H245" s="18" t="s">
        <v>91</v>
      </c>
    </row>
    <row r="246" spans="1:8" ht="24.9">
      <c r="A246" s="14" t="s">
        <v>3523</v>
      </c>
      <c r="B246" s="1" t="s">
        <v>3524</v>
      </c>
      <c r="C246" s="15" t="s">
        <v>3525</v>
      </c>
      <c r="D246" s="16" t="s">
        <v>3526</v>
      </c>
      <c r="E246" s="14" t="s">
        <v>3527</v>
      </c>
      <c r="F246" s="17"/>
      <c r="G246" s="14" t="e">
        <f t="shared" ca="1" si="0"/>
        <v>#NAME?</v>
      </c>
      <c r="H246" s="17"/>
    </row>
    <row r="247" spans="1:8" ht="24.9">
      <c r="A247" s="14" t="s">
        <v>3528</v>
      </c>
      <c r="B247" s="1" t="s">
        <v>3529</v>
      </c>
      <c r="C247" s="15" t="s">
        <v>3530</v>
      </c>
      <c r="D247" s="16" t="s">
        <v>3531</v>
      </c>
      <c r="E247" s="14" t="s">
        <v>3532</v>
      </c>
      <c r="F247" s="17"/>
      <c r="G247" s="14" t="e">
        <f t="shared" ca="1" si="0"/>
        <v>#NAME?</v>
      </c>
      <c r="H247" s="17"/>
    </row>
    <row r="248" spans="1:8" ht="24.9">
      <c r="A248" s="18" t="s">
        <v>3528</v>
      </c>
      <c r="B248" s="19" t="s">
        <v>3533</v>
      </c>
      <c r="C248" s="20" t="s">
        <v>3530</v>
      </c>
      <c r="D248" s="21" t="s">
        <v>3534</v>
      </c>
      <c r="E248" s="18" t="s">
        <v>91</v>
      </c>
      <c r="F248" s="22"/>
      <c r="G248" s="14" t="e">
        <f t="shared" ca="1" si="0"/>
        <v>#NAME?</v>
      </c>
      <c r="H248" s="18" t="s">
        <v>91</v>
      </c>
    </row>
    <row r="249" spans="1:8" ht="12.45">
      <c r="A249" s="14" t="s">
        <v>3535</v>
      </c>
      <c r="B249" s="1" t="s">
        <v>3536</v>
      </c>
      <c r="C249" s="15" t="s">
        <v>3537</v>
      </c>
      <c r="D249" s="16" t="s">
        <v>3538</v>
      </c>
      <c r="E249" s="14" t="s">
        <v>3539</v>
      </c>
      <c r="F249" s="17"/>
      <c r="G249" s="14" t="e">
        <f t="shared" ca="1" si="0"/>
        <v>#NAME?</v>
      </c>
      <c r="H249" s="17"/>
    </row>
    <row r="250" spans="1:8" ht="12.45">
      <c r="A250" s="14" t="s">
        <v>3540</v>
      </c>
      <c r="B250" s="1" t="s">
        <v>3541</v>
      </c>
      <c r="C250" s="15" t="s">
        <v>3542</v>
      </c>
      <c r="D250" s="16" t="s">
        <v>3543</v>
      </c>
      <c r="E250" s="14" t="s">
        <v>3544</v>
      </c>
      <c r="F250" s="17"/>
      <c r="G250" s="14" t="e">
        <f t="shared" ca="1" si="0"/>
        <v>#NAME?</v>
      </c>
      <c r="H250" s="17"/>
    </row>
    <row r="251" spans="1:8" ht="49.75">
      <c r="A251" s="14" t="s">
        <v>3545</v>
      </c>
      <c r="B251" s="1" t="s">
        <v>3546</v>
      </c>
      <c r="C251" s="15" t="s">
        <v>3547</v>
      </c>
      <c r="D251" s="98" t="s">
        <v>7928</v>
      </c>
      <c r="E251" s="14" t="s">
        <v>3549</v>
      </c>
      <c r="F251" s="17"/>
      <c r="G251" s="14" t="e">
        <f t="shared" ca="1" si="0"/>
        <v>#NAME?</v>
      </c>
      <c r="H251" s="17"/>
    </row>
    <row r="252" spans="1:8" ht="62.15">
      <c r="A252" s="14" t="s">
        <v>3550</v>
      </c>
      <c r="B252" s="1" t="s">
        <v>3551</v>
      </c>
      <c r="C252" s="15" t="s">
        <v>3552</v>
      </c>
      <c r="D252" s="98" t="s">
        <v>7927</v>
      </c>
      <c r="E252" s="14" t="s">
        <v>3553</v>
      </c>
      <c r="F252" s="17"/>
      <c r="G252" s="14" t="e">
        <f t="shared" ca="1" si="0"/>
        <v>#NAME?</v>
      </c>
      <c r="H252" s="17"/>
    </row>
    <row r="253" spans="1:8" ht="12.45">
      <c r="A253" s="14" t="s">
        <v>3554</v>
      </c>
      <c r="B253" s="1" t="s">
        <v>3555</v>
      </c>
      <c r="C253" s="15" t="s">
        <v>3556</v>
      </c>
      <c r="D253" s="16" t="s">
        <v>3557</v>
      </c>
      <c r="E253" s="14" t="s">
        <v>3558</v>
      </c>
      <c r="F253" s="17"/>
      <c r="G253" s="14" t="e">
        <f t="shared" ca="1" si="0"/>
        <v>#NAME?</v>
      </c>
      <c r="H253" s="17"/>
    </row>
    <row r="254" spans="1:8" ht="12.45">
      <c r="A254" s="14" t="s">
        <v>3559</v>
      </c>
      <c r="B254" s="1" t="s">
        <v>3560</v>
      </c>
      <c r="C254" s="15" t="s">
        <v>3561</v>
      </c>
      <c r="D254" s="16" t="s">
        <v>3562</v>
      </c>
      <c r="E254" s="14" t="s">
        <v>3558</v>
      </c>
      <c r="F254" s="17"/>
      <c r="G254" s="14" t="e">
        <f t="shared" ca="1" si="0"/>
        <v>#NAME?</v>
      </c>
      <c r="H254" s="17"/>
    </row>
    <row r="255" spans="1:8" ht="12.45">
      <c r="A255" s="14" t="s">
        <v>3563</v>
      </c>
      <c r="B255" s="1" t="s">
        <v>3564</v>
      </c>
      <c r="C255" s="15" t="s">
        <v>3565</v>
      </c>
      <c r="D255" s="16" t="s">
        <v>3566</v>
      </c>
      <c r="E255" s="14" t="s">
        <v>3558</v>
      </c>
      <c r="F255" s="17"/>
      <c r="G255" s="14" t="e">
        <f t="shared" ca="1" si="0"/>
        <v>#NAME?</v>
      </c>
      <c r="H255" s="17"/>
    </row>
    <row r="256" spans="1:8" ht="12.45">
      <c r="A256" s="14" t="s">
        <v>3567</v>
      </c>
      <c r="B256" s="1" t="s">
        <v>3568</v>
      </c>
      <c r="C256" s="15" t="s">
        <v>3569</v>
      </c>
      <c r="D256" s="16" t="s">
        <v>3570</v>
      </c>
      <c r="E256" s="14" t="s">
        <v>3558</v>
      </c>
      <c r="F256" s="17"/>
      <c r="G256" s="14" t="e">
        <f t="shared" ca="1" si="0"/>
        <v>#NAME?</v>
      </c>
      <c r="H256" s="17"/>
    </row>
    <row r="257" spans="1:8" ht="12.45">
      <c r="A257" s="14" t="s">
        <v>3571</v>
      </c>
      <c r="B257" s="1" t="s">
        <v>3572</v>
      </c>
      <c r="C257" s="15" t="s">
        <v>3573</v>
      </c>
      <c r="D257" s="16" t="s">
        <v>3574</v>
      </c>
      <c r="E257" s="14" t="s">
        <v>3558</v>
      </c>
      <c r="F257" s="17"/>
      <c r="G257" s="14" t="e">
        <f t="shared" ca="1" si="0"/>
        <v>#NAME?</v>
      </c>
      <c r="H257" s="17"/>
    </row>
    <row r="258" spans="1:8" ht="12.45">
      <c r="A258" s="14" t="s">
        <v>3575</v>
      </c>
      <c r="B258" s="1" t="s">
        <v>3576</v>
      </c>
      <c r="C258" s="15" t="s">
        <v>3577</v>
      </c>
      <c r="D258" s="16" t="s">
        <v>3578</v>
      </c>
      <c r="E258" s="17"/>
      <c r="F258" s="17"/>
      <c r="G258" s="14" t="e">
        <f t="shared" ca="1" si="0"/>
        <v>#NAME?</v>
      </c>
      <c r="H258" s="17"/>
    </row>
    <row r="259" spans="1:8" ht="12.45">
      <c r="A259" s="14" t="s">
        <v>3579</v>
      </c>
      <c r="B259" s="1" t="s">
        <v>3580</v>
      </c>
      <c r="C259" s="15" t="s">
        <v>3581</v>
      </c>
      <c r="D259" s="16" t="s">
        <v>3582</v>
      </c>
      <c r="E259" s="17"/>
      <c r="F259" s="17"/>
      <c r="G259" s="14" t="e">
        <f t="shared" ca="1" si="0"/>
        <v>#NAME?</v>
      </c>
      <c r="H259" s="17"/>
    </row>
    <row r="260" spans="1:8" ht="12.45">
      <c r="A260" s="18" t="s">
        <v>3579</v>
      </c>
      <c r="B260" s="19" t="s">
        <v>3583</v>
      </c>
      <c r="C260" s="20" t="s">
        <v>3581</v>
      </c>
      <c r="D260" s="21" t="s">
        <v>3584</v>
      </c>
      <c r="E260" s="18" t="s">
        <v>91</v>
      </c>
      <c r="F260" s="22"/>
      <c r="G260" s="14" t="e">
        <f t="shared" ca="1" si="0"/>
        <v>#NAME?</v>
      </c>
      <c r="H260" s="18" t="s">
        <v>91</v>
      </c>
    </row>
    <row r="261" spans="1:8" ht="49.75">
      <c r="A261" s="14" t="s">
        <v>3585</v>
      </c>
      <c r="B261" s="1" t="s">
        <v>3586</v>
      </c>
      <c r="C261" s="15" t="s">
        <v>3587</v>
      </c>
      <c r="D261" s="16" t="s">
        <v>3588</v>
      </c>
      <c r="E261" s="17"/>
      <c r="F261" s="17"/>
      <c r="G261" s="14" t="e">
        <f t="shared" ca="1" si="0"/>
        <v>#NAME?</v>
      </c>
      <c r="H261" s="17"/>
    </row>
    <row r="262" spans="1:8" ht="62.15">
      <c r="A262" s="14" t="s">
        <v>3589</v>
      </c>
      <c r="B262" s="1" t="s">
        <v>3590</v>
      </c>
      <c r="C262" s="15" t="s">
        <v>3591</v>
      </c>
      <c r="D262" s="16" t="s">
        <v>3592</v>
      </c>
      <c r="E262" s="17"/>
      <c r="F262" s="17"/>
      <c r="G262" s="14" t="e">
        <f t="shared" ca="1" si="0"/>
        <v>#NAME?</v>
      </c>
      <c r="H262" s="17"/>
    </row>
    <row r="263" spans="1:8" ht="385.3">
      <c r="A263" s="14" t="s">
        <v>3593</v>
      </c>
      <c r="B263" s="1" t="s">
        <v>3594</v>
      </c>
      <c r="C263" s="15" t="s">
        <v>3595</v>
      </c>
      <c r="D263" s="16" t="s">
        <v>3596</v>
      </c>
      <c r="E263" s="17"/>
      <c r="F263" s="17"/>
      <c r="G263" s="14" t="e">
        <f t="shared" ca="1" si="0"/>
        <v>#NAME?</v>
      </c>
      <c r="H263" s="17"/>
    </row>
    <row r="264" spans="1:8" ht="111.9">
      <c r="A264" s="14" t="s">
        <v>3597</v>
      </c>
      <c r="B264" s="1" t="s">
        <v>3598</v>
      </c>
      <c r="C264" s="15" t="s">
        <v>3599</v>
      </c>
      <c r="D264" s="16" t="s">
        <v>3600</v>
      </c>
      <c r="E264" s="17"/>
      <c r="F264" s="17"/>
      <c r="G264" s="14" t="e">
        <f t="shared" ca="1" si="0"/>
        <v>#NAME?</v>
      </c>
      <c r="H264" s="17"/>
    </row>
    <row r="265" spans="1:8" ht="49.75">
      <c r="A265" s="14" t="s">
        <v>3601</v>
      </c>
      <c r="B265" s="1" t="s">
        <v>3602</v>
      </c>
      <c r="C265" s="15" t="s">
        <v>3603</v>
      </c>
      <c r="D265" s="16" t="s">
        <v>3604</v>
      </c>
      <c r="E265" s="17"/>
      <c r="F265" s="17"/>
      <c r="G265" s="14" t="e">
        <f t="shared" ca="1" si="0"/>
        <v>#NAME?</v>
      </c>
      <c r="H265" s="17"/>
    </row>
    <row r="266" spans="1:8" ht="161.6">
      <c r="A266" s="14" t="s">
        <v>3605</v>
      </c>
      <c r="B266" s="1" t="s">
        <v>3606</v>
      </c>
      <c r="C266" s="15" t="s">
        <v>3607</v>
      </c>
      <c r="D266" s="16" t="s">
        <v>3608</v>
      </c>
      <c r="E266" s="17"/>
      <c r="F266" s="17"/>
      <c r="G266" s="14" t="e">
        <f t="shared" ca="1" si="0"/>
        <v>#NAME?</v>
      </c>
      <c r="H266" s="17"/>
    </row>
    <row r="267" spans="1:8" ht="174">
      <c r="A267" s="14" t="s">
        <v>3609</v>
      </c>
      <c r="B267" s="1" t="s">
        <v>3610</v>
      </c>
      <c r="C267" s="15" t="s">
        <v>3611</v>
      </c>
      <c r="D267" s="16" t="s">
        <v>3612</v>
      </c>
      <c r="E267" s="17"/>
      <c r="F267" s="17"/>
      <c r="G267" s="14" t="e">
        <f t="shared" ca="1" si="0"/>
        <v>#NAME?</v>
      </c>
      <c r="H267" s="17"/>
    </row>
    <row r="268" spans="1:8" ht="99.45">
      <c r="A268" s="14" t="s">
        <v>3613</v>
      </c>
      <c r="B268" s="1" t="s">
        <v>3614</v>
      </c>
      <c r="C268" s="15" t="s">
        <v>3615</v>
      </c>
      <c r="D268" s="16" t="s">
        <v>3616</v>
      </c>
      <c r="E268" s="17"/>
      <c r="F268" s="17"/>
      <c r="G268" s="14" t="e">
        <f t="shared" ca="1" si="0"/>
        <v>#NAME?</v>
      </c>
      <c r="H268" s="14" t="s">
        <v>82</v>
      </c>
    </row>
    <row r="269" spans="1:8" ht="99.45">
      <c r="A269" s="18" t="s">
        <v>3613</v>
      </c>
      <c r="B269" s="19" t="s">
        <v>3617</v>
      </c>
      <c r="C269" s="20" t="s">
        <v>3615</v>
      </c>
      <c r="D269" s="21" t="s">
        <v>3618</v>
      </c>
      <c r="E269" s="18" t="s">
        <v>91</v>
      </c>
      <c r="F269" s="22"/>
      <c r="G269" s="14" t="e">
        <f t="shared" ca="1" si="0"/>
        <v>#NAME?</v>
      </c>
      <c r="H269" s="18" t="s">
        <v>91</v>
      </c>
    </row>
    <row r="270" spans="1:8" ht="49.75">
      <c r="A270" s="14" t="s">
        <v>3619</v>
      </c>
      <c r="B270" s="1" t="s">
        <v>3620</v>
      </c>
      <c r="C270" s="15" t="s">
        <v>3621</v>
      </c>
      <c r="D270" s="16" t="s">
        <v>3622</v>
      </c>
      <c r="E270" s="17"/>
      <c r="F270" s="17"/>
      <c r="G270" s="14" t="e">
        <f t="shared" ca="1" si="0"/>
        <v>#NAME?</v>
      </c>
      <c r="H270" s="17"/>
    </row>
    <row r="271" spans="1:8" ht="24.9">
      <c r="A271" s="14" t="s">
        <v>3623</v>
      </c>
      <c r="B271" s="1" t="s">
        <v>3624</v>
      </c>
      <c r="C271" s="15" t="s">
        <v>3625</v>
      </c>
      <c r="D271" s="16" t="s">
        <v>3626</v>
      </c>
      <c r="E271" s="17"/>
      <c r="F271" s="17"/>
      <c r="G271" s="14" t="e">
        <f t="shared" ca="1" si="0"/>
        <v>#NAME?</v>
      </c>
      <c r="H271" s="17"/>
    </row>
    <row r="272" spans="1:8" ht="12.45">
      <c r="A272" s="14" t="s">
        <v>3627</v>
      </c>
      <c r="B272" s="1" t="s">
        <v>3628</v>
      </c>
      <c r="C272" s="15" t="s">
        <v>3629</v>
      </c>
      <c r="D272" s="16" t="s">
        <v>3630</v>
      </c>
      <c r="E272" s="17"/>
      <c r="F272" s="17"/>
      <c r="G272" s="14" t="e">
        <f t="shared" ca="1" si="0"/>
        <v>#NAME?</v>
      </c>
      <c r="H272" s="17"/>
    </row>
    <row r="273" spans="1:8" ht="12.45">
      <c r="A273" s="14" t="s">
        <v>3631</v>
      </c>
      <c r="B273" s="1" t="s">
        <v>3632</v>
      </c>
      <c r="C273" s="15" t="s">
        <v>3633</v>
      </c>
      <c r="D273" s="16" t="s">
        <v>3634</v>
      </c>
      <c r="E273" s="14" t="s">
        <v>3635</v>
      </c>
      <c r="F273" s="17"/>
      <c r="G273" s="14" t="e">
        <f t="shared" ca="1" si="0"/>
        <v>#NAME?</v>
      </c>
      <c r="H273" s="14"/>
    </row>
    <row r="274" spans="1:8" ht="12.45">
      <c r="A274" s="18" t="s">
        <v>3631</v>
      </c>
      <c r="B274" s="19" t="s">
        <v>3636</v>
      </c>
      <c r="C274" s="20" t="s">
        <v>3633</v>
      </c>
      <c r="D274" s="21" t="s">
        <v>3637</v>
      </c>
      <c r="E274" s="18" t="s">
        <v>91</v>
      </c>
      <c r="F274" s="18"/>
      <c r="G274" s="14" t="e">
        <f t="shared" ca="1" si="0"/>
        <v>#NAME?</v>
      </c>
      <c r="H274" s="18" t="s">
        <v>91</v>
      </c>
    </row>
    <row r="275" spans="1:8" ht="12.45">
      <c r="A275" s="14" t="s">
        <v>3638</v>
      </c>
      <c r="B275" s="1" t="s">
        <v>3639</v>
      </c>
      <c r="C275" s="15" t="s">
        <v>3640</v>
      </c>
      <c r="D275" s="16" t="s">
        <v>3641</v>
      </c>
      <c r="E275" s="14" t="s">
        <v>3642</v>
      </c>
      <c r="F275" s="17"/>
      <c r="G275" s="14" t="e">
        <f t="shared" ca="1" si="0"/>
        <v>#NAME?</v>
      </c>
      <c r="H275" s="14"/>
    </row>
    <row r="276" spans="1:8" ht="24.9">
      <c r="A276" s="14" t="s">
        <v>3643</v>
      </c>
      <c r="B276" s="1" t="s">
        <v>3644</v>
      </c>
      <c r="C276" s="15" t="s">
        <v>3645</v>
      </c>
      <c r="D276" s="16" t="s">
        <v>3646</v>
      </c>
      <c r="E276" s="17"/>
      <c r="F276" s="14" t="s">
        <v>3515</v>
      </c>
      <c r="G276" s="14" t="e">
        <f t="shared" ca="1" si="0"/>
        <v>#NAME?</v>
      </c>
      <c r="H276" s="17"/>
    </row>
    <row r="277" spans="1:8" ht="24.9">
      <c r="A277" s="14" t="s">
        <v>3647</v>
      </c>
      <c r="B277" s="1" t="s">
        <v>3648</v>
      </c>
      <c r="C277" s="15" t="s">
        <v>3649</v>
      </c>
      <c r="D277" s="16" t="s">
        <v>3650</v>
      </c>
      <c r="E277" s="14" t="s">
        <v>3651</v>
      </c>
      <c r="F277" s="17"/>
      <c r="G277" s="14" t="e">
        <f t="shared" ca="1" si="0"/>
        <v>#NAME?</v>
      </c>
      <c r="H277" s="17"/>
    </row>
    <row r="278" spans="1:8" ht="24.9">
      <c r="A278" s="14" t="s">
        <v>3652</v>
      </c>
      <c r="B278" s="1" t="s">
        <v>3653</v>
      </c>
      <c r="C278" s="15" t="s">
        <v>3654</v>
      </c>
      <c r="D278" s="16" t="s">
        <v>3655</v>
      </c>
      <c r="E278" s="14" t="s">
        <v>3656</v>
      </c>
      <c r="F278" s="17"/>
      <c r="G278" s="14" t="e">
        <f t="shared" ca="1" si="0"/>
        <v>#NAME?</v>
      </c>
      <c r="H278" s="14"/>
    </row>
    <row r="279" spans="1:8" ht="12.45">
      <c r="A279" s="14" t="s">
        <v>3657</v>
      </c>
      <c r="B279" s="1" t="s">
        <v>3658</v>
      </c>
      <c r="C279" s="15" t="s">
        <v>3659</v>
      </c>
      <c r="D279" s="16" t="s">
        <v>3660</v>
      </c>
      <c r="E279" s="17"/>
      <c r="F279" s="17"/>
      <c r="G279" s="14" t="e">
        <f t="shared" ca="1" si="0"/>
        <v>#NAME?</v>
      </c>
      <c r="H279" s="17"/>
    </row>
    <row r="280" spans="1:8" ht="12.45">
      <c r="A280" s="14" t="s">
        <v>3661</v>
      </c>
      <c r="B280" s="1" t="s">
        <v>3662</v>
      </c>
      <c r="C280" s="15" t="s">
        <v>3663</v>
      </c>
      <c r="D280" s="16" t="s">
        <v>3664</v>
      </c>
      <c r="E280" s="14" t="s">
        <v>3665</v>
      </c>
      <c r="F280" s="17"/>
      <c r="G280" s="14" t="e">
        <f t="shared" ca="1" si="0"/>
        <v>#NAME?</v>
      </c>
      <c r="H280" s="14" t="s">
        <v>82</v>
      </c>
    </row>
    <row r="281" spans="1:8" ht="37.299999999999997">
      <c r="A281" s="14" t="s">
        <v>3666</v>
      </c>
      <c r="B281" s="1" t="s">
        <v>3667</v>
      </c>
      <c r="C281" s="15" t="s">
        <v>3668</v>
      </c>
      <c r="D281" s="16" t="s">
        <v>3669</v>
      </c>
      <c r="E281" s="17"/>
      <c r="F281" s="17"/>
      <c r="G281" s="14" t="e">
        <f t="shared" ca="1" si="0"/>
        <v>#NAME?</v>
      </c>
      <c r="H281" s="17"/>
    </row>
    <row r="282" spans="1:8" ht="24.9">
      <c r="A282" s="14" t="s">
        <v>3670</v>
      </c>
      <c r="B282" s="1" t="s">
        <v>3671</v>
      </c>
      <c r="C282" s="15" t="s">
        <v>3672</v>
      </c>
      <c r="D282" s="16" t="s">
        <v>3673</v>
      </c>
      <c r="E282" s="17"/>
      <c r="F282" s="17"/>
      <c r="G282" s="14" t="e">
        <f t="shared" ca="1" si="0"/>
        <v>#NAME?</v>
      </c>
      <c r="H282" s="17"/>
    </row>
    <row r="283" spans="1:8" ht="12.45">
      <c r="A283" s="14" t="s">
        <v>3674</v>
      </c>
      <c r="B283" s="1" t="s">
        <v>3675</v>
      </c>
      <c r="C283" s="15" t="s">
        <v>3676</v>
      </c>
      <c r="D283" s="16" t="s">
        <v>3677</v>
      </c>
      <c r="E283" s="17"/>
      <c r="F283" s="17"/>
      <c r="G283" s="14" t="e">
        <f t="shared" ca="1" si="0"/>
        <v>#NAME?</v>
      </c>
      <c r="H283" s="17"/>
    </row>
    <row r="284" spans="1:8" ht="24.9">
      <c r="A284" s="14" t="s">
        <v>3678</v>
      </c>
      <c r="B284" s="1" t="s">
        <v>3679</v>
      </c>
      <c r="C284" s="15" t="s">
        <v>3680</v>
      </c>
      <c r="D284" s="16" t="s">
        <v>3681</v>
      </c>
      <c r="E284" s="17"/>
      <c r="F284" s="17"/>
      <c r="G284" s="14" t="e">
        <f t="shared" ca="1" si="0"/>
        <v>#NAME?</v>
      </c>
      <c r="H284" s="17"/>
    </row>
    <row r="285" spans="1:8" ht="12.45">
      <c r="A285" s="14" t="s">
        <v>3682</v>
      </c>
      <c r="B285" s="1" t="s">
        <v>3683</v>
      </c>
      <c r="C285" s="15" t="s">
        <v>3684</v>
      </c>
      <c r="D285" s="16" t="s">
        <v>3685</v>
      </c>
      <c r="E285" s="17"/>
      <c r="F285" s="17"/>
      <c r="G285" s="14" t="e">
        <f t="shared" ca="1" si="0"/>
        <v>#NAME?</v>
      </c>
      <c r="H285" s="17"/>
    </row>
    <row r="286" spans="1:8" ht="12.45">
      <c r="A286" s="14" t="s">
        <v>3686</v>
      </c>
      <c r="B286" s="1" t="s">
        <v>3687</v>
      </c>
      <c r="C286" s="15" t="s">
        <v>3688</v>
      </c>
      <c r="D286" s="16" t="s">
        <v>3689</v>
      </c>
      <c r="E286" s="17"/>
      <c r="F286" s="17"/>
      <c r="G286" s="14" t="e">
        <f t="shared" ca="1" si="0"/>
        <v>#NAME?</v>
      </c>
      <c r="H286" s="17"/>
    </row>
    <row r="287" spans="1:8" ht="24.9">
      <c r="A287" s="14" t="s">
        <v>3690</v>
      </c>
      <c r="B287" s="1" t="s">
        <v>3691</v>
      </c>
      <c r="C287" s="15" t="s">
        <v>3692</v>
      </c>
      <c r="D287" s="16" t="s">
        <v>3693</v>
      </c>
      <c r="E287" s="17"/>
      <c r="F287" s="17"/>
      <c r="G287" s="14" t="e">
        <f t="shared" ca="1" si="0"/>
        <v>#NAME?</v>
      </c>
      <c r="H287" s="17"/>
    </row>
    <row r="288" spans="1:8" ht="12.45">
      <c r="A288" s="14" t="s">
        <v>3694</v>
      </c>
      <c r="B288" s="1" t="s">
        <v>3695</v>
      </c>
      <c r="C288" s="15" t="s">
        <v>3696</v>
      </c>
      <c r="D288" s="16" t="s">
        <v>3697</v>
      </c>
      <c r="E288" s="17"/>
      <c r="F288" s="17"/>
      <c r="G288" s="14" t="e">
        <f t="shared" ca="1" si="0"/>
        <v>#NAME?</v>
      </c>
      <c r="H288" s="17"/>
    </row>
    <row r="289" spans="1:8" ht="12.45">
      <c r="A289" s="14" t="s">
        <v>3698</v>
      </c>
      <c r="B289" s="1" t="s">
        <v>3699</v>
      </c>
      <c r="C289" s="15" t="s">
        <v>3700</v>
      </c>
      <c r="D289" s="16" t="s">
        <v>3701</v>
      </c>
      <c r="E289" s="17"/>
      <c r="F289" s="17"/>
      <c r="G289" s="14" t="e">
        <f t="shared" ca="1" si="0"/>
        <v>#NAME?</v>
      </c>
      <c r="H289" s="17"/>
    </row>
    <row r="290" spans="1:8" ht="12.45">
      <c r="A290" s="18" t="s">
        <v>3698</v>
      </c>
      <c r="B290" s="19" t="s">
        <v>3702</v>
      </c>
      <c r="C290" s="20" t="s">
        <v>3700</v>
      </c>
      <c r="D290" s="21" t="s">
        <v>3703</v>
      </c>
      <c r="E290" s="18" t="s">
        <v>91</v>
      </c>
      <c r="F290" s="22"/>
      <c r="G290" s="14" t="e">
        <f t="shared" ca="1" si="0"/>
        <v>#NAME?</v>
      </c>
      <c r="H290" s="18" t="s">
        <v>91</v>
      </c>
    </row>
    <row r="291" spans="1:8" ht="12.45">
      <c r="A291" s="14" t="s">
        <v>3704</v>
      </c>
      <c r="B291" s="1" t="s">
        <v>3705</v>
      </c>
      <c r="C291" s="15" t="s">
        <v>3706</v>
      </c>
      <c r="D291" s="16" t="s">
        <v>3707</v>
      </c>
      <c r="E291" s="17"/>
      <c r="F291" s="17"/>
      <c r="G291" s="14" t="e">
        <f t="shared" ca="1" si="0"/>
        <v>#NAME?</v>
      </c>
      <c r="H291" s="17"/>
    </row>
    <row r="292" spans="1:8" ht="12.45">
      <c r="A292" s="18" t="s">
        <v>3704</v>
      </c>
      <c r="B292" s="19" t="s">
        <v>3708</v>
      </c>
      <c r="C292" s="20" t="s">
        <v>3706</v>
      </c>
      <c r="D292" s="21" t="s">
        <v>3709</v>
      </c>
      <c r="E292" s="18" t="s">
        <v>91</v>
      </c>
      <c r="F292" s="22"/>
      <c r="G292" s="14" t="e">
        <f t="shared" ca="1" si="0"/>
        <v>#NAME?</v>
      </c>
      <c r="H292" s="18" t="s">
        <v>91</v>
      </c>
    </row>
    <row r="293" spans="1:8" ht="24.9">
      <c r="A293" s="14" t="s">
        <v>3710</v>
      </c>
      <c r="B293" s="1" t="s">
        <v>3711</v>
      </c>
      <c r="C293" s="15" t="s">
        <v>3712</v>
      </c>
      <c r="D293" s="16" t="s">
        <v>3713</v>
      </c>
      <c r="E293" s="14" t="s">
        <v>3714</v>
      </c>
      <c r="F293" s="17"/>
      <c r="G293" s="14" t="e">
        <f t="shared" ca="1" si="0"/>
        <v>#NAME?</v>
      </c>
      <c r="H293" s="17"/>
    </row>
    <row r="294" spans="1:8" ht="211.3">
      <c r="A294" s="14" t="s">
        <v>3715</v>
      </c>
      <c r="B294" s="1" t="s">
        <v>3716</v>
      </c>
      <c r="C294" s="15" t="s">
        <v>3717</v>
      </c>
      <c r="D294" s="16" t="s">
        <v>3718</v>
      </c>
      <c r="E294" s="17"/>
      <c r="F294" s="17"/>
      <c r="G294" s="14" t="e">
        <f t="shared" ca="1" si="0"/>
        <v>#NAME?</v>
      </c>
      <c r="H294" s="17"/>
    </row>
    <row r="295" spans="1:8" ht="236.15">
      <c r="A295" s="14" t="s">
        <v>3719</v>
      </c>
      <c r="B295" s="1" t="s">
        <v>3720</v>
      </c>
      <c r="C295" s="15" t="s">
        <v>3721</v>
      </c>
      <c r="D295" s="98" t="s">
        <v>8058</v>
      </c>
      <c r="E295" s="17"/>
      <c r="F295" s="17"/>
      <c r="G295" s="14" t="e">
        <f t="shared" ca="1" si="0"/>
        <v>#NAME?</v>
      </c>
      <c r="H295" s="17"/>
    </row>
    <row r="296" spans="1:8" ht="24.9">
      <c r="A296" s="14" t="s">
        <v>3722</v>
      </c>
      <c r="B296" s="1" t="s">
        <v>3723</v>
      </c>
      <c r="C296" s="15" t="s">
        <v>3724</v>
      </c>
      <c r="D296" s="16" t="s">
        <v>3725</v>
      </c>
      <c r="E296" s="14" t="s">
        <v>3726</v>
      </c>
      <c r="F296" s="17"/>
      <c r="G296" s="14" t="e">
        <f t="shared" ca="1" si="0"/>
        <v>#NAME?</v>
      </c>
      <c r="H296" s="17"/>
    </row>
    <row r="297" spans="1:8" ht="62.15">
      <c r="A297" s="14" t="s">
        <v>3727</v>
      </c>
      <c r="B297" s="1" t="s">
        <v>3728</v>
      </c>
      <c r="C297" s="15" t="s">
        <v>3729</v>
      </c>
      <c r="D297" s="16" t="s">
        <v>3730</v>
      </c>
      <c r="E297" s="14" t="s">
        <v>3731</v>
      </c>
      <c r="F297" s="17"/>
      <c r="G297" s="14" t="e">
        <f t="shared" ca="1" si="0"/>
        <v>#NAME?</v>
      </c>
      <c r="H297" s="17"/>
    </row>
    <row r="298" spans="1:8" ht="24.9">
      <c r="A298" s="14" t="s">
        <v>3732</v>
      </c>
      <c r="B298" s="1" t="s">
        <v>3733</v>
      </c>
      <c r="C298" s="15" t="s">
        <v>3734</v>
      </c>
      <c r="D298" s="16" t="s">
        <v>3735</v>
      </c>
      <c r="E298" s="14" t="s">
        <v>3736</v>
      </c>
      <c r="F298" s="17"/>
      <c r="G298" s="14" t="e">
        <f t="shared" ca="1" si="0"/>
        <v>#NAME?</v>
      </c>
      <c r="H298" s="17"/>
    </row>
    <row r="299" spans="1:8" ht="24.9">
      <c r="A299" s="14" t="s">
        <v>3737</v>
      </c>
      <c r="B299" s="1" t="s">
        <v>3738</v>
      </c>
      <c r="C299" s="15" t="s">
        <v>3739</v>
      </c>
      <c r="D299" s="16" t="s">
        <v>3740</v>
      </c>
      <c r="E299" s="17"/>
      <c r="F299" s="17"/>
      <c r="G299" s="14" t="e">
        <f t="shared" ca="1" si="0"/>
        <v>#NAME?</v>
      </c>
      <c r="H299" s="17"/>
    </row>
    <row r="300" spans="1:8" ht="12.45">
      <c r="A300" s="14" t="s">
        <v>3741</v>
      </c>
      <c r="B300" s="1" t="s">
        <v>3742</v>
      </c>
      <c r="C300" s="15" t="s">
        <v>3743</v>
      </c>
      <c r="D300" s="16" t="s">
        <v>3744</v>
      </c>
      <c r="E300" s="17"/>
      <c r="F300" s="17"/>
      <c r="G300" s="14" t="e">
        <f t="shared" ca="1" si="0"/>
        <v>#NAME?</v>
      </c>
      <c r="H300" s="17"/>
    </row>
    <row r="301" spans="1:8" ht="12.45">
      <c r="A301" s="14" t="s">
        <v>3745</v>
      </c>
      <c r="B301" s="1" t="s">
        <v>3746</v>
      </c>
      <c r="C301" s="15" t="s">
        <v>3747</v>
      </c>
      <c r="D301" s="16" t="s">
        <v>3748</v>
      </c>
      <c r="E301" s="17"/>
      <c r="F301" s="17"/>
      <c r="G301" s="14" t="e">
        <f t="shared" ca="1" si="0"/>
        <v>#NAME?</v>
      </c>
      <c r="H301" s="17"/>
    </row>
    <row r="302" spans="1:8" ht="12.45">
      <c r="A302" s="14" t="s">
        <v>3749</v>
      </c>
      <c r="B302" s="1" t="s">
        <v>3750</v>
      </c>
      <c r="C302" s="15" t="s">
        <v>3751</v>
      </c>
      <c r="D302" s="16" t="s">
        <v>3752</v>
      </c>
      <c r="E302" s="17"/>
      <c r="F302" s="17"/>
      <c r="G302" s="14" t="e">
        <f t="shared" ca="1" si="0"/>
        <v>#NAME?</v>
      </c>
      <c r="H302" s="17"/>
    </row>
    <row r="303" spans="1:8" ht="12.45">
      <c r="A303" s="14" t="s">
        <v>3753</v>
      </c>
      <c r="B303" s="1" t="s">
        <v>3754</v>
      </c>
      <c r="C303" s="15" t="s">
        <v>3755</v>
      </c>
      <c r="D303" s="16" t="s">
        <v>3756</v>
      </c>
      <c r="E303" s="17"/>
      <c r="F303" s="17"/>
      <c r="G303" s="14" t="e">
        <f t="shared" ca="1" si="0"/>
        <v>#NAME?</v>
      </c>
      <c r="H303" s="17"/>
    </row>
    <row r="304" spans="1:8" ht="24.9">
      <c r="A304" s="14" t="s">
        <v>3757</v>
      </c>
      <c r="B304" s="1" t="s">
        <v>3758</v>
      </c>
      <c r="C304" s="15" t="s">
        <v>3759</v>
      </c>
      <c r="D304" s="16" t="s">
        <v>3760</v>
      </c>
      <c r="E304" s="14" t="s">
        <v>3761</v>
      </c>
      <c r="F304" s="17"/>
      <c r="G304" s="14" t="e">
        <f t="shared" ca="1" si="0"/>
        <v>#NAME?</v>
      </c>
      <c r="H304" s="17"/>
    </row>
    <row r="305" spans="1:8" ht="24.9">
      <c r="A305" s="14" t="s">
        <v>3762</v>
      </c>
      <c r="B305" s="1" t="s">
        <v>3763</v>
      </c>
      <c r="C305" s="15" t="s">
        <v>3764</v>
      </c>
      <c r="D305" s="16" t="s">
        <v>3765</v>
      </c>
      <c r="E305" s="17"/>
      <c r="F305" s="17"/>
      <c r="G305" s="14" t="e">
        <f t="shared" ca="1" si="0"/>
        <v>#NAME?</v>
      </c>
      <c r="H305" s="14"/>
    </row>
    <row r="306" spans="1:8" ht="24.9">
      <c r="A306" s="14" t="s">
        <v>3766</v>
      </c>
      <c r="B306" s="1" t="s">
        <v>3767</v>
      </c>
      <c r="C306" s="15" t="s">
        <v>3768</v>
      </c>
      <c r="D306" s="16" t="s">
        <v>3769</v>
      </c>
      <c r="E306" s="14" t="s">
        <v>3770</v>
      </c>
      <c r="F306" s="17"/>
      <c r="G306" s="14" t="e">
        <f t="shared" ca="1" si="0"/>
        <v>#NAME?</v>
      </c>
      <c r="H306" s="17"/>
    </row>
    <row r="307" spans="1:8" ht="24.9">
      <c r="A307" s="14" t="s">
        <v>3771</v>
      </c>
      <c r="B307" s="1" t="s">
        <v>3772</v>
      </c>
      <c r="C307" s="15" t="s">
        <v>3773</v>
      </c>
      <c r="D307" s="16" t="s">
        <v>3774</v>
      </c>
      <c r="E307" s="14" t="s">
        <v>3775</v>
      </c>
      <c r="F307" s="17"/>
      <c r="G307" s="14" t="e">
        <f t="shared" ca="1" si="0"/>
        <v>#NAME?</v>
      </c>
      <c r="H307" s="17"/>
    </row>
    <row r="308" spans="1:8" ht="24.9">
      <c r="A308" s="14" t="s">
        <v>3776</v>
      </c>
      <c r="B308" s="1" t="s">
        <v>3777</v>
      </c>
      <c r="C308" s="15" t="s">
        <v>3778</v>
      </c>
      <c r="D308" s="16" t="s">
        <v>3779</v>
      </c>
      <c r="E308" s="17"/>
      <c r="F308" s="17"/>
      <c r="G308" s="14" t="e">
        <f t="shared" ca="1" si="0"/>
        <v>#NAME?</v>
      </c>
      <c r="H308" s="17"/>
    </row>
    <row r="309" spans="1:8" ht="12.45">
      <c r="A309" s="14" t="s">
        <v>3780</v>
      </c>
      <c r="B309" s="1" t="s">
        <v>3781</v>
      </c>
      <c r="C309" s="15" t="s">
        <v>3782</v>
      </c>
      <c r="D309" s="16" t="s">
        <v>3783</v>
      </c>
      <c r="E309" s="14" t="s">
        <v>3784</v>
      </c>
      <c r="F309" s="17"/>
      <c r="G309" s="14" t="e">
        <f t="shared" ca="1" si="0"/>
        <v>#NAME?</v>
      </c>
      <c r="H309" s="17"/>
    </row>
    <row r="310" spans="1:8" ht="37.299999999999997">
      <c r="A310" s="14" t="s">
        <v>3785</v>
      </c>
      <c r="B310" s="1" t="s">
        <v>3786</v>
      </c>
      <c r="C310" s="15" t="s">
        <v>3787</v>
      </c>
      <c r="D310" s="16" t="s">
        <v>3788</v>
      </c>
      <c r="E310" s="14" t="s">
        <v>3789</v>
      </c>
      <c r="F310" s="17"/>
      <c r="G310" s="14" t="e">
        <f t="shared" ca="1" si="0"/>
        <v>#NAME?</v>
      </c>
      <c r="H310" s="17"/>
    </row>
    <row r="311" spans="1:8" ht="24.9">
      <c r="A311" s="14" t="s">
        <v>3790</v>
      </c>
      <c r="B311" s="1" t="s">
        <v>3791</v>
      </c>
      <c r="C311" s="15" t="s">
        <v>3792</v>
      </c>
      <c r="D311" s="16" t="s">
        <v>3793</v>
      </c>
      <c r="E311" s="14" t="s">
        <v>3794</v>
      </c>
      <c r="F311" s="17"/>
      <c r="G311" s="14" t="e">
        <f t="shared" ca="1" si="0"/>
        <v>#NAME?</v>
      </c>
      <c r="H311" s="17"/>
    </row>
    <row r="312" spans="1:8" ht="49.75">
      <c r="A312" s="14" t="s">
        <v>3795</v>
      </c>
      <c r="B312" s="1" t="s">
        <v>3796</v>
      </c>
      <c r="C312" s="15" t="s">
        <v>3797</v>
      </c>
      <c r="D312" s="16" t="s">
        <v>3798</v>
      </c>
      <c r="E312" s="14" t="s">
        <v>3799</v>
      </c>
      <c r="F312" s="17"/>
      <c r="G312" s="14" t="e">
        <f t="shared" ca="1" si="0"/>
        <v>#NAME?</v>
      </c>
      <c r="H312" s="17"/>
    </row>
    <row r="313" spans="1:8" ht="62.15">
      <c r="A313" s="14" t="s">
        <v>3800</v>
      </c>
      <c r="B313" s="1" t="s">
        <v>3801</v>
      </c>
      <c r="C313" s="15" t="s">
        <v>3802</v>
      </c>
      <c r="D313" s="17" t="s">
        <v>8140</v>
      </c>
      <c r="E313" s="14" t="s">
        <v>3803</v>
      </c>
      <c r="F313" s="17"/>
      <c r="G313" s="14" t="e">
        <f t="shared" ca="1" si="0"/>
        <v>#NAME?</v>
      </c>
      <c r="H313" s="17"/>
    </row>
    <row r="314" spans="1:8" ht="24.9">
      <c r="A314" s="14" t="s">
        <v>3804</v>
      </c>
      <c r="B314" s="1" t="s">
        <v>3805</v>
      </c>
      <c r="C314" s="15" t="s">
        <v>3806</v>
      </c>
      <c r="D314" s="16" t="s">
        <v>3807</v>
      </c>
      <c r="E314" s="14" t="s">
        <v>3808</v>
      </c>
      <c r="F314" s="17"/>
      <c r="G314" s="14" t="e">
        <f t="shared" ca="1" si="0"/>
        <v>#NAME?</v>
      </c>
      <c r="H314" s="17"/>
    </row>
    <row r="315" spans="1:8" ht="49.75">
      <c r="A315" s="14" t="s">
        <v>3809</v>
      </c>
      <c r="B315" s="1" t="s">
        <v>3810</v>
      </c>
      <c r="C315" s="15" t="s">
        <v>3811</v>
      </c>
      <c r="D315" s="16" t="s">
        <v>3812</v>
      </c>
      <c r="E315" s="14" t="s">
        <v>3813</v>
      </c>
      <c r="F315" s="17"/>
      <c r="G315" s="14" t="e">
        <f t="shared" ca="1" si="0"/>
        <v>#NAME?</v>
      </c>
      <c r="H315" s="17"/>
    </row>
    <row r="316" spans="1:8" ht="12.45">
      <c r="A316" s="14" t="s">
        <v>3814</v>
      </c>
      <c r="B316" s="1" t="s">
        <v>3815</v>
      </c>
      <c r="C316" s="15" t="s">
        <v>3816</v>
      </c>
      <c r="D316" s="16" t="s">
        <v>3817</v>
      </c>
      <c r="E316" s="14" t="s">
        <v>3818</v>
      </c>
      <c r="F316" s="17"/>
      <c r="G316" s="14" t="e">
        <f t="shared" ca="1" si="0"/>
        <v>#NAME?</v>
      </c>
      <c r="H316" s="17"/>
    </row>
    <row r="317" spans="1:8" ht="12.45">
      <c r="A317" s="18" t="s">
        <v>3814</v>
      </c>
      <c r="B317" s="19" t="s">
        <v>3819</v>
      </c>
      <c r="C317" s="20" t="s">
        <v>3816</v>
      </c>
      <c r="D317" s="21" t="s">
        <v>3820</v>
      </c>
      <c r="E317" s="18" t="s">
        <v>91</v>
      </c>
      <c r="F317" s="22"/>
      <c r="G317" s="14" t="e">
        <f t="shared" ca="1" si="0"/>
        <v>#NAME?</v>
      </c>
      <c r="H317" s="18" t="s">
        <v>91</v>
      </c>
    </row>
    <row r="318" spans="1:8" ht="24.9">
      <c r="A318" s="14" t="s">
        <v>3821</v>
      </c>
      <c r="B318" s="1" t="s">
        <v>3822</v>
      </c>
      <c r="C318" s="15" t="s">
        <v>3823</v>
      </c>
      <c r="D318" s="16" t="s">
        <v>3824</v>
      </c>
      <c r="E318" s="17"/>
      <c r="F318" s="17"/>
      <c r="G318" s="14" t="e">
        <f t="shared" ca="1" si="0"/>
        <v>#NAME?</v>
      </c>
      <c r="H318" s="17"/>
    </row>
    <row r="319" spans="1:8" ht="161.6">
      <c r="A319" s="14" t="s">
        <v>3825</v>
      </c>
      <c r="B319" s="1" t="s">
        <v>3826</v>
      </c>
      <c r="C319" s="15" t="s">
        <v>3827</v>
      </c>
      <c r="D319" s="98" t="s">
        <v>8059</v>
      </c>
      <c r="E319" s="14" t="s">
        <v>3828</v>
      </c>
      <c r="F319" s="17"/>
      <c r="G319" s="14" t="e">
        <f t="shared" ca="1" si="0"/>
        <v>#NAME?</v>
      </c>
      <c r="H319" s="17"/>
    </row>
    <row r="320" spans="1:8" ht="12.45">
      <c r="A320" s="14" t="s">
        <v>3829</v>
      </c>
      <c r="B320" s="1" t="s">
        <v>3830</v>
      </c>
      <c r="C320" s="15" t="s">
        <v>3831</v>
      </c>
      <c r="D320" s="104" t="s">
        <v>3832</v>
      </c>
      <c r="E320" s="14" t="s">
        <v>3828</v>
      </c>
      <c r="F320" s="17"/>
      <c r="G320" s="14" t="e">
        <f t="shared" ca="1" si="0"/>
        <v>#NAME?</v>
      </c>
      <c r="H320" s="17"/>
    </row>
    <row r="321" spans="1:8" ht="37.299999999999997">
      <c r="A321" s="14" t="s">
        <v>3833</v>
      </c>
      <c r="B321" s="1" t="s">
        <v>3834</v>
      </c>
      <c r="C321" s="15" t="s">
        <v>3835</v>
      </c>
      <c r="D321" s="16" t="s">
        <v>3836</v>
      </c>
      <c r="E321" s="14" t="s">
        <v>3837</v>
      </c>
      <c r="F321" s="17"/>
      <c r="G321" s="14" t="e">
        <f t="shared" ca="1" si="0"/>
        <v>#NAME?</v>
      </c>
      <c r="H321" s="17"/>
    </row>
    <row r="322" spans="1:8" ht="37.299999999999997">
      <c r="A322" s="14" t="s">
        <v>3838</v>
      </c>
      <c r="B322" s="1" t="s">
        <v>3839</v>
      </c>
      <c r="C322" s="15" t="s">
        <v>3840</v>
      </c>
      <c r="D322" s="16" t="s">
        <v>3841</v>
      </c>
      <c r="E322" s="14" t="s">
        <v>3842</v>
      </c>
      <c r="F322" s="17"/>
      <c r="G322" s="14" t="e">
        <f t="shared" ca="1" si="0"/>
        <v>#NAME?</v>
      </c>
      <c r="H322" s="17"/>
    </row>
    <row r="323" spans="1:8" ht="24.9">
      <c r="A323" s="14" t="s">
        <v>3843</v>
      </c>
      <c r="B323" s="1" t="s">
        <v>3844</v>
      </c>
      <c r="C323" s="15" t="s">
        <v>3845</v>
      </c>
      <c r="D323" s="16" t="s">
        <v>3846</v>
      </c>
      <c r="E323" s="14" t="s">
        <v>3847</v>
      </c>
      <c r="F323" s="17"/>
      <c r="G323" s="14" t="e">
        <f t="shared" ca="1" si="0"/>
        <v>#NAME?</v>
      </c>
      <c r="H323" s="17"/>
    </row>
    <row r="324" spans="1:8" ht="62.15">
      <c r="A324" s="14" t="s">
        <v>3848</v>
      </c>
      <c r="B324" s="1" t="s">
        <v>3849</v>
      </c>
      <c r="C324" s="15" t="s">
        <v>3850</v>
      </c>
      <c r="D324" s="98" t="s">
        <v>7970</v>
      </c>
      <c r="E324" s="14" t="s">
        <v>3851</v>
      </c>
      <c r="F324" s="17"/>
      <c r="G324" s="14" t="e">
        <f t="shared" ca="1" si="0"/>
        <v>#NAME?</v>
      </c>
      <c r="H324" s="14" t="s">
        <v>85</v>
      </c>
    </row>
    <row r="325" spans="1:8" ht="111.9">
      <c r="A325" s="14" t="s">
        <v>3852</v>
      </c>
      <c r="B325" s="1" t="s">
        <v>3853</v>
      </c>
      <c r="C325" s="15" t="s">
        <v>3854</v>
      </c>
      <c r="D325" s="98" t="s">
        <v>3855</v>
      </c>
      <c r="E325" s="14" t="s">
        <v>3851</v>
      </c>
      <c r="F325" s="17"/>
      <c r="G325" s="14" t="e">
        <f t="shared" ca="1" si="0"/>
        <v>#NAME?</v>
      </c>
      <c r="H325" s="17"/>
    </row>
    <row r="326" spans="1:8" ht="211.3">
      <c r="A326" s="14" t="s">
        <v>3856</v>
      </c>
      <c r="B326" s="1" t="s">
        <v>3857</v>
      </c>
      <c r="C326" s="15" t="s">
        <v>3858</v>
      </c>
      <c r="D326" s="98" t="s">
        <v>8060</v>
      </c>
      <c r="E326" s="14" t="s">
        <v>3851</v>
      </c>
      <c r="F326" s="17"/>
      <c r="G326" s="14" t="e">
        <f t="shared" ca="1" si="0"/>
        <v>#NAME?</v>
      </c>
      <c r="H326" s="14" t="s">
        <v>82</v>
      </c>
    </row>
    <row r="327" spans="1:8" ht="37.299999999999997">
      <c r="A327" s="14" t="s">
        <v>3859</v>
      </c>
      <c r="B327" s="1" t="s">
        <v>3860</v>
      </c>
      <c r="C327" s="15" t="s">
        <v>3861</v>
      </c>
      <c r="D327" s="16" t="s">
        <v>3862</v>
      </c>
      <c r="E327" s="14" t="s">
        <v>3851</v>
      </c>
      <c r="F327" s="17"/>
      <c r="G327" s="14" t="e">
        <f t="shared" ca="1" si="0"/>
        <v>#NAME?</v>
      </c>
      <c r="H327" s="17"/>
    </row>
    <row r="328" spans="1:8" ht="49.75">
      <c r="A328" s="14" t="s">
        <v>3863</v>
      </c>
      <c r="B328" s="1" t="s">
        <v>3864</v>
      </c>
      <c r="C328" s="15" t="s">
        <v>3865</v>
      </c>
      <c r="D328" s="16" t="s">
        <v>3866</v>
      </c>
      <c r="E328" s="14" t="s">
        <v>3867</v>
      </c>
      <c r="F328" s="14" t="s">
        <v>3868</v>
      </c>
      <c r="G328" s="14" t="e">
        <f t="shared" ca="1" si="0"/>
        <v>#NAME?</v>
      </c>
      <c r="H328" s="14" t="s">
        <v>82</v>
      </c>
    </row>
    <row r="329" spans="1:8" ht="87">
      <c r="A329" s="14" t="s">
        <v>3869</v>
      </c>
      <c r="B329" s="1" t="s">
        <v>3870</v>
      </c>
      <c r="C329" s="15" t="s">
        <v>3871</v>
      </c>
      <c r="D329" s="98" t="s">
        <v>8061</v>
      </c>
      <c r="E329" s="14" t="s">
        <v>3872</v>
      </c>
      <c r="F329" s="17"/>
      <c r="G329" s="14" t="e">
        <f t="shared" ca="1" si="0"/>
        <v>#NAME?</v>
      </c>
      <c r="H329" s="14" t="s">
        <v>82</v>
      </c>
    </row>
    <row r="330" spans="1:8" ht="24.9">
      <c r="A330" s="14" t="s">
        <v>3873</v>
      </c>
      <c r="B330" s="1" t="s">
        <v>3874</v>
      </c>
      <c r="C330" s="15" t="s">
        <v>3875</v>
      </c>
      <c r="D330" s="16" t="s">
        <v>3876</v>
      </c>
      <c r="E330" s="17"/>
      <c r="F330" s="17"/>
      <c r="G330" s="14" t="e">
        <f t="shared" ca="1" si="0"/>
        <v>#NAME?</v>
      </c>
      <c r="H330" s="17"/>
    </row>
    <row r="331" spans="1:8" ht="12.45">
      <c r="A331" s="14" t="s">
        <v>3877</v>
      </c>
      <c r="B331" s="1" t="s">
        <v>3878</v>
      </c>
      <c r="C331" s="15" t="s">
        <v>3879</v>
      </c>
      <c r="D331" s="16" t="s">
        <v>3880</v>
      </c>
      <c r="E331" s="17"/>
      <c r="F331" s="17"/>
      <c r="G331" s="14" t="e">
        <f t="shared" ca="1" si="0"/>
        <v>#NAME?</v>
      </c>
      <c r="H331" s="17"/>
    </row>
    <row r="332" spans="1:8" ht="37.299999999999997">
      <c r="A332" s="14" t="s">
        <v>3881</v>
      </c>
      <c r="B332" s="1" t="s">
        <v>3882</v>
      </c>
      <c r="C332" s="15" t="s">
        <v>3883</v>
      </c>
      <c r="D332" s="16" t="s">
        <v>3884</v>
      </c>
      <c r="E332" s="17"/>
      <c r="F332" s="17"/>
      <c r="G332" s="14" t="e">
        <f t="shared" ca="1" si="0"/>
        <v>#NAME?</v>
      </c>
      <c r="H332" s="17"/>
    </row>
    <row r="333" spans="1:8" ht="87">
      <c r="A333" s="14" t="s">
        <v>3885</v>
      </c>
      <c r="B333" s="1" t="s">
        <v>3886</v>
      </c>
      <c r="C333" s="15" t="s">
        <v>3887</v>
      </c>
      <c r="D333" s="98" t="s">
        <v>3888</v>
      </c>
      <c r="E333" s="17"/>
      <c r="F333" s="17"/>
      <c r="G333" s="14" t="e">
        <f t="shared" ca="1" si="0"/>
        <v>#NAME?</v>
      </c>
      <c r="H333" s="17"/>
    </row>
    <row r="334" spans="1:8" ht="62.15">
      <c r="A334" s="14" t="s">
        <v>3889</v>
      </c>
      <c r="B334" s="1" t="s">
        <v>3890</v>
      </c>
      <c r="C334" s="15" t="s">
        <v>3891</v>
      </c>
      <c r="D334" s="98" t="s">
        <v>8062</v>
      </c>
      <c r="E334" s="17"/>
      <c r="F334" s="17"/>
      <c r="G334" s="14" t="e">
        <f t="shared" ca="1" si="0"/>
        <v>#NAME?</v>
      </c>
      <c r="H334" s="17"/>
    </row>
    <row r="335" spans="1:8" ht="12.45">
      <c r="A335" s="14" t="s">
        <v>3892</v>
      </c>
      <c r="B335" s="1" t="s">
        <v>3893</v>
      </c>
      <c r="C335" s="15" t="s">
        <v>3894</v>
      </c>
      <c r="D335" s="16" t="s">
        <v>3895</v>
      </c>
      <c r="E335" s="17"/>
      <c r="F335" s="17"/>
      <c r="G335" s="14" t="e">
        <f t="shared" ca="1" si="0"/>
        <v>#NAME?</v>
      </c>
      <c r="H335" s="17"/>
    </row>
    <row r="336" spans="1:8" ht="198.9">
      <c r="A336" s="14" t="s">
        <v>3896</v>
      </c>
      <c r="B336" s="1" t="s">
        <v>3897</v>
      </c>
      <c r="C336" s="15" t="s">
        <v>3898</v>
      </c>
      <c r="D336" s="16" t="s">
        <v>3899</v>
      </c>
      <c r="E336" s="17"/>
      <c r="F336" s="17"/>
      <c r="G336" s="14" t="e">
        <f t="shared" ca="1" si="0"/>
        <v>#NAME?</v>
      </c>
      <c r="H336" s="17"/>
    </row>
    <row r="337" spans="1:8" ht="12.45">
      <c r="A337" s="14" t="s">
        <v>3900</v>
      </c>
      <c r="B337" s="1" t="s">
        <v>3901</v>
      </c>
      <c r="C337" s="15" t="s">
        <v>3902</v>
      </c>
      <c r="D337" s="16" t="s">
        <v>3903</v>
      </c>
      <c r="E337" s="17"/>
      <c r="F337" s="17"/>
      <c r="G337" s="14" t="e">
        <f t="shared" ca="1" si="0"/>
        <v>#NAME?</v>
      </c>
      <c r="H337" s="17"/>
    </row>
    <row r="338" spans="1:8" ht="12.45">
      <c r="A338" s="14" t="s">
        <v>3904</v>
      </c>
      <c r="B338" s="1" t="s">
        <v>3905</v>
      </c>
      <c r="C338" s="15" t="s">
        <v>3906</v>
      </c>
      <c r="D338" s="16" t="s">
        <v>3907</v>
      </c>
      <c r="E338" s="17"/>
      <c r="F338" s="17"/>
      <c r="G338" s="14" t="e">
        <f t="shared" ca="1" si="0"/>
        <v>#NAME?</v>
      </c>
      <c r="H338" s="17"/>
    </row>
    <row r="339" spans="1:8" ht="24.9">
      <c r="A339" s="14" t="s">
        <v>3908</v>
      </c>
      <c r="B339" s="1" t="s">
        <v>3909</v>
      </c>
      <c r="C339" s="15" t="s">
        <v>3910</v>
      </c>
      <c r="D339" s="16" t="s">
        <v>3911</v>
      </c>
      <c r="E339" s="17"/>
      <c r="F339" s="17"/>
      <c r="G339" s="14" t="e">
        <f t="shared" ca="1" si="0"/>
        <v>#NAME?</v>
      </c>
      <c r="H339" s="17"/>
    </row>
    <row r="340" spans="1:8" ht="12.45">
      <c r="A340" s="14" t="s">
        <v>3912</v>
      </c>
      <c r="B340" s="1" t="s">
        <v>3913</v>
      </c>
      <c r="C340" s="15" t="s">
        <v>3914</v>
      </c>
      <c r="D340" s="16" t="s">
        <v>3915</v>
      </c>
      <c r="E340" s="17"/>
      <c r="F340" s="17"/>
      <c r="G340" s="14" t="e">
        <f t="shared" ca="1" si="0"/>
        <v>#NAME?</v>
      </c>
      <c r="H340" s="17"/>
    </row>
    <row r="341" spans="1:8" ht="12.45">
      <c r="A341" s="18" t="s">
        <v>3912</v>
      </c>
      <c r="B341" s="19" t="s">
        <v>3916</v>
      </c>
      <c r="C341" s="20" t="s">
        <v>3914</v>
      </c>
      <c r="D341" s="21" t="s">
        <v>3917</v>
      </c>
      <c r="E341" s="18" t="s">
        <v>91</v>
      </c>
      <c r="F341" s="22"/>
      <c r="G341" s="14" t="e">
        <f t="shared" ca="1" si="0"/>
        <v>#NAME?</v>
      </c>
      <c r="H341" s="18" t="s">
        <v>91</v>
      </c>
    </row>
    <row r="342" spans="1:8" ht="24.9">
      <c r="A342" s="14" t="s">
        <v>3918</v>
      </c>
      <c r="B342" s="1" t="s">
        <v>3919</v>
      </c>
      <c r="C342" s="15" t="s">
        <v>3920</v>
      </c>
      <c r="D342" s="16" t="s">
        <v>3921</v>
      </c>
      <c r="E342" s="17"/>
      <c r="F342" s="17"/>
      <c r="G342" s="14" t="e">
        <f t="shared" ca="1" si="0"/>
        <v>#NAME?</v>
      </c>
      <c r="H342" s="17"/>
    </row>
    <row r="343" spans="1:8" ht="12.45">
      <c r="A343" s="14" t="s">
        <v>3922</v>
      </c>
      <c r="B343" s="1" t="s">
        <v>3923</v>
      </c>
      <c r="C343" s="15" t="s">
        <v>3924</v>
      </c>
      <c r="D343" s="16" t="s">
        <v>3925</v>
      </c>
      <c r="E343" s="17"/>
      <c r="F343" s="17"/>
      <c r="G343" s="14" t="e">
        <f t="shared" ca="1" si="0"/>
        <v>#NAME?</v>
      </c>
      <c r="H343" s="17"/>
    </row>
    <row r="344" spans="1:8" ht="24.9">
      <c r="A344" s="14" t="s">
        <v>3926</v>
      </c>
      <c r="B344" s="1" t="s">
        <v>3927</v>
      </c>
      <c r="C344" s="15" t="s">
        <v>3928</v>
      </c>
      <c r="D344" s="16" t="s">
        <v>3929</v>
      </c>
      <c r="E344" s="17"/>
      <c r="F344" s="17"/>
      <c r="G344" s="14" t="e">
        <f t="shared" ca="1" si="0"/>
        <v>#NAME?</v>
      </c>
      <c r="H344" s="17"/>
    </row>
    <row r="345" spans="1:8" ht="49.75">
      <c r="A345" s="14" t="s">
        <v>3930</v>
      </c>
      <c r="B345" s="1" t="s">
        <v>3931</v>
      </c>
      <c r="C345" s="15" t="s">
        <v>3932</v>
      </c>
      <c r="D345" s="98" t="s">
        <v>3933</v>
      </c>
      <c r="E345" s="17"/>
      <c r="F345" s="17"/>
      <c r="G345" s="14" t="e">
        <f t="shared" ca="1" si="0"/>
        <v>#NAME?</v>
      </c>
      <c r="H345" s="17"/>
    </row>
    <row r="346" spans="1:8" ht="161.6">
      <c r="A346" s="14" t="s">
        <v>3934</v>
      </c>
      <c r="B346" s="1" t="s">
        <v>3935</v>
      </c>
      <c r="C346" s="15" t="s">
        <v>3936</v>
      </c>
      <c r="D346" s="16" t="s">
        <v>3937</v>
      </c>
      <c r="E346" s="17"/>
      <c r="F346" s="17"/>
      <c r="G346" s="14" t="e">
        <f t="shared" ca="1" si="0"/>
        <v>#NAME?</v>
      </c>
      <c r="H346" s="17"/>
    </row>
    <row r="347" spans="1:8" ht="149.15">
      <c r="A347" s="14" t="s">
        <v>3938</v>
      </c>
      <c r="B347" s="1" t="s">
        <v>3939</v>
      </c>
      <c r="C347" s="15" t="s">
        <v>3940</v>
      </c>
      <c r="D347" s="98" t="s">
        <v>8063</v>
      </c>
      <c r="E347" s="17"/>
      <c r="F347" s="17"/>
      <c r="G347" s="14" t="e">
        <f t="shared" ca="1" si="0"/>
        <v>#NAME?</v>
      </c>
      <c r="H347" s="14" t="s">
        <v>82</v>
      </c>
    </row>
    <row r="348" spans="1:8" ht="37.299999999999997">
      <c r="A348" s="14" t="s">
        <v>3941</v>
      </c>
      <c r="B348" s="1" t="s">
        <v>3942</v>
      </c>
      <c r="C348" s="15" t="s">
        <v>3943</v>
      </c>
      <c r="D348" s="16" t="s">
        <v>3944</v>
      </c>
      <c r="E348" s="17"/>
      <c r="F348" s="17"/>
      <c r="G348" s="14" t="e">
        <f t="shared" ca="1" si="0"/>
        <v>#NAME?</v>
      </c>
      <c r="H348" s="14" t="s">
        <v>82</v>
      </c>
    </row>
    <row r="349" spans="1:8" ht="12.45">
      <c r="A349" s="14" t="s">
        <v>3945</v>
      </c>
      <c r="B349" s="1" t="s">
        <v>3946</v>
      </c>
      <c r="C349" s="15" t="s">
        <v>3947</v>
      </c>
      <c r="D349" s="16" t="s">
        <v>3948</v>
      </c>
      <c r="E349" s="17"/>
      <c r="F349" s="17"/>
      <c r="G349" s="14" t="e">
        <f t="shared" ca="1" si="0"/>
        <v>#NAME?</v>
      </c>
      <c r="H349" s="17"/>
    </row>
    <row r="350" spans="1:8" ht="149.15">
      <c r="A350" s="14" t="s">
        <v>3949</v>
      </c>
      <c r="B350" s="1" t="s">
        <v>3950</v>
      </c>
      <c r="C350" s="15" t="s">
        <v>3951</v>
      </c>
      <c r="D350" s="98" t="s">
        <v>8064</v>
      </c>
      <c r="E350" s="17"/>
      <c r="F350" s="17"/>
      <c r="G350" s="14" t="e">
        <f t="shared" ca="1" si="0"/>
        <v>#NAME?</v>
      </c>
      <c r="H350" s="17"/>
    </row>
    <row r="351" spans="1:8" ht="111.9">
      <c r="A351" s="14" t="s">
        <v>3952</v>
      </c>
      <c r="B351" s="1" t="s">
        <v>3953</v>
      </c>
      <c r="C351" s="15" t="s">
        <v>3954</v>
      </c>
      <c r="D351" s="98" t="s">
        <v>3955</v>
      </c>
      <c r="E351" s="17"/>
      <c r="F351" s="17"/>
      <c r="G351" s="14" t="e">
        <f t="shared" ca="1" si="0"/>
        <v>#NAME?</v>
      </c>
      <c r="H351" s="17"/>
    </row>
    <row r="352" spans="1:8" ht="136.75">
      <c r="A352" s="14" t="s">
        <v>3956</v>
      </c>
      <c r="B352" s="1" t="s">
        <v>3957</v>
      </c>
      <c r="C352" s="15" t="s">
        <v>3958</v>
      </c>
      <c r="D352" s="98" t="s">
        <v>8065</v>
      </c>
      <c r="E352" s="17"/>
      <c r="F352" s="17"/>
      <c r="G352" s="14" t="e">
        <f t="shared" ca="1" si="0"/>
        <v>#NAME?</v>
      </c>
      <c r="H352" s="17"/>
    </row>
    <row r="353" spans="1:8" ht="12.45">
      <c r="A353" s="14" t="s">
        <v>3959</v>
      </c>
      <c r="B353" s="1" t="s">
        <v>3960</v>
      </c>
      <c r="C353" s="15" t="s">
        <v>3961</v>
      </c>
      <c r="D353" s="16" t="s">
        <v>3962</v>
      </c>
      <c r="E353" s="17"/>
      <c r="F353" s="17"/>
      <c r="G353" s="14" t="e">
        <f t="shared" ca="1" si="0"/>
        <v>#NAME?</v>
      </c>
      <c r="H353" s="17"/>
    </row>
    <row r="354" spans="1:8" ht="12.45">
      <c r="A354" s="14" t="s">
        <v>3963</v>
      </c>
      <c r="B354" s="1" t="s">
        <v>3964</v>
      </c>
      <c r="C354" s="15" t="s">
        <v>3965</v>
      </c>
      <c r="D354" s="16" t="s">
        <v>3966</v>
      </c>
      <c r="E354" s="17"/>
      <c r="F354" s="17"/>
      <c r="G354" s="14" t="e">
        <f t="shared" ca="1" si="0"/>
        <v>#NAME?</v>
      </c>
      <c r="H354" s="17"/>
    </row>
    <row r="355" spans="1:8" ht="49.75">
      <c r="A355" s="14" t="s">
        <v>3967</v>
      </c>
      <c r="B355" s="1" t="s">
        <v>3968</v>
      </c>
      <c r="C355" s="15" t="s">
        <v>3969</v>
      </c>
      <c r="D355" s="16" t="s">
        <v>3970</v>
      </c>
      <c r="E355" s="17"/>
      <c r="F355" s="17"/>
      <c r="G355" s="14" t="e">
        <f t="shared" ca="1" si="0"/>
        <v>#NAME?</v>
      </c>
      <c r="H355" s="17"/>
    </row>
    <row r="356" spans="1:8" ht="74.599999999999994">
      <c r="A356" s="14" t="s">
        <v>3971</v>
      </c>
      <c r="B356" s="1" t="s">
        <v>3972</v>
      </c>
      <c r="C356" s="15" t="s">
        <v>3973</v>
      </c>
      <c r="D356" s="16" t="s">
        <v>3974</v>
      </c>
      <c r="E356" s="17"/>
      <c r="F356" s="17"/>
      <c r="G356" s="14" t="e">
        <f t="shared" ca="1" si="0"/>
        <v>#NAME?</v>
      </c>
      <c r="H356" s="17"/>
    </row>
    <row r="357" spans="1:8" ht="12.45">
      <c r="A357" s="14" t="s">
        <v>3975</v>
      </c>
      <c r="B357" s="1" t="s">
        <v>3976</v>
      </c>
      <c r="C357" s="15" t="s">
        <v>3977</v>
      </c>
      <c r="D357" s="16" t="s">
        <v>3978</v>
      </c>
      <c r="E357" s="17"/>
      <c r="F357" s="17"/>
      <c r="G357" s="14" t="e">
        <f t="shared" ca="1" si="0"/>
        <v>#NAME?</v>
      </c>
      <c r="H357" s="17"/>
    </row>
    <row r="358" spans="1:8" ht="37.299999999999997">
      <c r="A358" s="14" t="s">
        <v>3979</v>
      </c>
      <c r="B358" s="1" t="s">
        <v>3980</v>
      </c>
      <c r="C358" s="15" t="s">
        <v>3981</v>
      </c>
      <c r="D358" s="16" t="s">
        <v>3982</v>
      </c>
      <c r="E358" s="17"/>
      <c r="F358" s="17"/>
      <c r="G358" s="14" t="e">
        <f t="shared" ca="1" si="0"/>
        <v>#NAME?</v>
      </c>
      <c r="H358" s="17"/>
    </row>
    <row r="359" spans="1:8" ht="49.75">
      <c r="A359" s="14" t="s">
        <v>3983</v>
      </c>
      <c r="B359" s="1" t="s">
        <v>3984</v>
      </c>
      <c r="C359" s="15" t="s">
        <v>3985</v>
      </c>
      <c r="D359" s="98" t="s">
        <v>8052</v>
      </c>
      <c r="E359" s="17"/>
      <c r="F359" s="17"/>
      <c r="G359" s="14" t="e">
        <f t="shared" ca="1" si="0"/>
        <v>#NAME?</v>
      </c>
      <c r="H359" s="17"/>
    </row>
    <row r="360" spans="1:8" ht="136.75">
      <c r="A360" s="14" t="s">
        <v>3986</v>
      </c>
      <c r="B360" s="1" t="s">
        <v>3987</v>
      </c>
      <c r="C360" s="15" t="s">
        <v>3988</v>
      </c>
      <c r="D360" s="16" t="s">
        <v>3989</v>
      </c>
      <c r="E360" s="17"/>
      <c r="F360" s="17"/>
      <c r="G360" s="14" t="e">
        <f t="shared" ca="1" si="0"/>
        <v>#NAME?</v>
      </c>
      <c r="H360" s="17"/>
    </row>
    <row r="361" spans="1:8" ht="12.45">
      <c r="A361" s="14" t="s">
        <v>3990</v>
      </c>
      <c r="B361" s="1" t="s">
        <v>3991</v>
      </c>
      <c r="C361" s="15" t="s">
        <v>3992</v>
      </c>
      <c r="D361" s="16" t="s">
        <v>3993</v>
      </c>
      <c r="E361" s="17"/>
      <c r="F361" s="17"/>
      <c r="G361" s="14" t="e">
        <f t="shared" ca="1" si="0"/>
        <v>#NAME?</v>
      </c>
      <c r="H361" s="17"/>
    </row>
    <row r="362" spans="1:8" ht="12.45">
      <c r="A362" s="14" t="s">
        <v>3994</v>
      </c>
      <c r="B362" s="1" t="s">
        <v>3995</v>
      </c>
      <c r="C362" s="15" t="s">
        <v>3996</v>
      </c>
      <c r="D362" s="16" t="s">
        <v>3997</v>
      </c>
      <c r="E362" s="17"/>
      <c r="F362" s="17"/>
      <c r="G362" s="14" t="e">
        <f t="shared" ca="1" si="0"/>
        <v>#NAME?</v>
      </c>
      <c r="H362" s="17"/>
    </row>
    <row r="363" spans="1:8" ht="24.9">
      <c r="A363" s="14" t="s">
        <v>3998</v>
      </c>
      <c r="B363" s="1" t="s">
        <v>3999</v>
      </c>
      <c r="C363" s="15" t="s">
        <v>4000</v>
      </c>
      <c r="D363" s="16" t="s">
        <v>4001</v>
      </c>
      <c r="E363" s="17"/>
      <c r="F363" s="17"/>
      <c r="G363" s="14" t="e">
        <f t="shared" ca="1" si="0"/>
        <v>#NAME?</v>
      </c>
      <c r="H363" s="17"/>
    </row>
    <row r="364" spans="1:8" ht="12.45">
      <c r="A364" s="14" t="s">
        <v>4002</v>
      </c>
      <c r="B364" s="1" t="s">
        <v>4003</v>
      </c>
      <c r="C364" s="15" t="s">
        <v>4004</v>
      </c>
      <c r="D364" s="16" t="s">
        <v>4005</v>
      </c>
      <c r="E364" s="17"/>
      <c r="F364" s="17"/>
      <c r="G364" s="14" t="e">
        <f t="shared" ca="1" si="0"/>
        <v>#NAME?</v>
      </c>
      <c r="H364" s="17"/>
    </row>
    <row r="365" spans="1:8" ht="74.599999999999994">
      <c r="A365" s="14" t="s">
        <v>4006</v>
      </c>
      <c r="B365" s="1" t="s">
        <v>4007</v>
      </c>
      <c r="C365" s="15" t="s">
        <v>4008</v>
      </c>
      <c r="D365" s="97" t="s">
        <v>8053</v>
      </c>
      <c r="E365" s="17"/>
      <c r="F365" s="17"/>
      <c r="G365" s="14" t="e">
        <f t="shared" ca="1" si="0"/>
        <v>#NAME?</v>
      </c>
      <c r="H365" s="17"/>
    </row>
    <row r="366" spans="1:8" ht="111.9">
      <c r="A366" s="14" t="s">
        <v>4009</v>
      </c>
      <c r="B366" s="1" t="s">
        <v>4010</v>
      </c>
      <c r="C366" s="15" t="s">
        <v>4011</v>
      </c>
      <c r="D366" s="16" t="s">
        <v>4012</v>
      </c>
      <c r="E366" s="17"/>
      <c r="F366" s="17"/>
      <c r="G366" s="14" t="e">
        <f t="shared" ca="1" si="0"/>
        <v>#NAME?</v>
      </c>
      <c r="H366" s="17"/>
    </row>
    <row r="367" spans="1:8" ht="12.45">
      <c r="A367" s="14" t="s">
        <v>4013</v>
      </c>
      <c r="B367" s="1" t="s">
        <v>4014</v>
      </c>
      <c r="C367" s="15" t="s">
        <v>4015</v>
      </c>
      <c r="D367" s="16" t="s">
        <v>4016</v>
      </c>
      <c r="E367" s="17"/>
      <c r="F367" s="17"/>
      <c r="G367" s="14" t="e">
        <f t="shared" ca="1" si="0"/>
        <v>#NAME?</v>
      </c>
      <c r="H367" s="17"/>
    </row>
    <row r="368" spans="1:8" ht="37.299999999999997">
      <c r="A368" s="14" t="s">
        <v>4017</v>
      </c>
      <c r="B368" s="1" t="s">
        <v>4018</v>
      </c>
      <c r="C368" s="15" t="s">
        <v>4019</v>
      </c>
      <c r="D368" s="16" t="s">
        <v>4020</v>
      </c>
      <c r="E368" s="17"/>
      <c r="F368" s="17"/>
      <c r="G368" s="14" t="e">
        <f t="shared" ca="1" si="0"/>
        <v>#NAME?</v>
      </c>
      <c r="H368" s="17"/>
    </row>
    <row r="369" spans="1:8" ht="348">
      <c r="A369" s="14" t="s">
        <v>4021</v>
      </c>
      <c r="B369" s="1" t="s">
        <v>4022</v>
      </c>
      <c r="C369" s="15" t="s">
        <v>4023</v>
      </c>
      <c r="D369" s="97" t="s">
        <v>8054</v>
      </c>
      <c r="E369" s="17"/>
      <c r="F369" s="17"/>
      <c r="G369" s="14" t="e">
        <f t="shared" ca="1" si="0"/>
        <v>#NAME?</v>
      </c>
      <c r="H369" s="17"/>
    </row>
    <row r="370" spans="1:8" ht="24.9">
      <c r="A370" s="14" t="s">
        <v>4024</v>
      </c>
      <c r="B370" s="1" t="s">
        <v>4025</v>
      </c>
      <c r="C370" s="15" t="s">
        <v>4026</v>
      </c>
      <c r="D370" s="16" t="s">
        <v>4027</v>
      </c>
      <c r="E370" s="17"/>
      <c r="F370" s="17"/>
      <c r="G370" s="14" t="e">
        <f t="shared" ca="1" si="0"/>
        <v>#NAME?</v>
      </c>
      <c r="H370" s="17"/>
    </row>
    <row r="371" spans="1:8" ht="186.45">
      <c r="A371" s="14" t="s">
        <v>4028</v>
      </c>
      <c r="B371" s="1" t="s">
        <v>4029</v>
      </c>
      <c r="C371" s="15" t="s">
        <v>4030</v>
      </c>
      <c r="D371" s="16" t="s">
        <v>4031</v>
      </c>
      <c r="E371" s="17"/>
      <c r="F371" s="17"/>
      <c r="G371" s="14" t="e">
        <f t="shared" ca="1" si="0"/>
        <v>#NAME?</v>
      </c>
      <c r="H371" s="17"/>
    </row>
    <row r="372" spans="1:8" ht="12.45">
      <c r="A372" s="14" t="s">
        <v>4032</v>
      </c>
      <c r="B372" s="1" t="s">
        <v>4033</v>
      </c>
      <c r="C372" s="15" t="s">
        <v>4034</v>
      </c>
      <c r="D372" s="16" t="s">
        <v>4035</v>
      </c>
      <c r="E372" s="17"/>
      <c r="F372" s="17"/>
      <c r="G372" s="14" t="e">
        <f t="shared" ca="1" si="0"/>
        <v>#NAME?</v>
      </c>
      <c r="H372" s="17"/>
    </row>
    <row r="373" spans="1:8" ht="49.75">
      <c r="A373" s="14" t="s">
        <v>4036</v>
      </c>
      <c r="B373" s="1" t="s">
        <v>4037</v>
      </c>
      <c r="C373" s="15" t="s">
        <v>4038</v>
      </c>
      <c r="D373" s="16" t="s">
        <v>4039</v>
      </c>
      <c r="E373" s="17"/>
      <c r="F373" s="17"/>
      <c r="G373" s="14" t="e">
        <f t="shared" ca="1" si="0"/>
        <v>#NAME?</v>
      </c>
      <c r="H373" s="17"/>
    </row>
    <row r="374" spans="1:8" ht="74.599999999999994">
      <c r="A374" s="14" t="s">
        <v>4040</v>
      </c>
      <c r="B374" s="1" t="s">
        <v>4041</v>
      </c>
      <c r="C374" s="15" t="s">
        <v>4042</v>
      </c>
      <c r="D374" s="99" t="s">
        <v>8056</v>
      </c>
      <c r="E374" s="17"/>
      <c r="F374" s="17"/>
      <c r="G374" s="14" t="e">
        <f t="shared" ca="1" si="0"/>
        <v>#NAME?</v>
      </c>
      <c r="H374" s="17"/>
    </row>
    <row r="375" spans="1:8" ht="236.15">
      <c r="A375" s="14" t="s">
        <v>4043</v>
      </c>
      <c r="B375" s="1" t="s">
        <v>4044</v>
      </c>
      <c r="C375" s="15" t="s">
        <v>4045</v>
      </c>
      <c r="D375" s="98" t="s">
        <v>8057</v>
      </c>
      <c r="E375" s="17"/>
      <c r="F375" s="17"/>
      <c r="G375" s="14" t="e">
        <f t="shared" ca="1" si="0"/>
        <v>#NAME?</v>
      </c>
      <c r="H375" s="17"/>
    </row>
    <row r="376" spans="1:8" ht="12.45">
      <c r="A376" s="14" t="s">
        <v>4046</v>
      </c>
      <c r="B376" s="1" t="s">
        <v>4047</v>
      </c>
      <c r="C376" s="15" t="s">
        <v>4048</v>
      </c>
      <c r="D376" s="99" t="s">
        <v>8055</v>
      </c>
      <c r="E376" s="17"/>
      <c r="F376" s="17"/>
      <c r="G376" s="14" t="e">
        <f t="shared" ca="1" si="0"/>
        <v>#NAME?</v>
      </c>
      <c r="H376" s="17"/>
    </row>
    <row r="377" spans="1:8" ht="24.9">
      <c r="A377" s="14" t="s">
        <v>4049</v>
      </c>
      <c r="B377" s="1" t="s">
        <v>4050</v>
      </c>
      <c r="C377" s="15" t="s">
        <v>4051</v>
      </c>
      <c r="D377" s="16" t="s">
        <v>4052</v>
      </c>
      <c r="E377" s="17"/>
      <c r="F377" s="17"/>
      <c r="G377" s="14" t="e">
        <f t="shared" ca="1" si="0"/>
        <v>#NAME?</v>
      </c>
      <c r="H377" s="17"/>
    </row>
    <row r="378" spans="1:8" ht="24.9">
      <c r="A378" s="14" t="s">
        <v>4053</v>
      </c>
      <c r="B378" s="1" t="s">
        <v>4054</v>
      </c>
      <c r="C378" s="15" t="s">
        <v>4055</v>
      </c>
      <c r="D378" s="16" t="s">
        <v>4056</v>
      </c>
      <c r="E378" s="17"/>
      <c r="F378" s="17"/>
      <c r="G378" s="14" t="e">
        <f t="shared" ca="1" si="0"/>
        <v>#NAME?</v>
      </c>
      <c r="H378" s="17"/>
    </row>
    <row r="379" spans="1:8" ht="12.45">
      <c r="A379" s="14" t="s">
        <v>4057</v>
      </c>
      <c r="B379" s="1" t="s">
        <v>4058</v>
      </c>
      <c r="C379" s="15" t="s">
        <v>4059</v>
      </c>
      <c r="D379" s="16" t="s">
        <v>4060</v>
      </c>
      <c r="E379" s="17"/>
      <c r="F379" s="17"/>
      <c r="G379" s="14" t="e">
        <f t="shared" ca="1" si="0"/>
        <v>#NAME?</v>
      </c>
      <c r="H379" s="17"/>
    </row>
    <row r="380" spans="1:8" ht="99.45">
      <c r="A380" s="14" t="s">
        <v>4061</v>
      </c>
      <c r="B380" s="1" t="s">
        <v>4062</v>
      </c>
      <c r="C380" s="15" t="s">
        <v>4063</v>
      </c>
      <c r="D380" s="16" t="s">
        <v>4064</v>
      </c>
      <c r="E380" s="17"/>
      <c r="F380" s="17"/>
      <c r="G380" s="14" t="e">
        <f t="shared" ca="1" si="0"/>
        <v>#NAME?</v>
      </c>
      <c r="H380" s="17"/>
    </row>
    <row r="381" spans="1:8" ht="87">
      <c r="A381" s="14" t="s">
        <v>4065</v>
      </c>
      <c r="B381" s="1" t="s">
        <v>4066</v>
      </c>
      <c r="C381" s="15" t="s">
        <v>4067</v>
      </c>
      <c r="D381" s="16" t="s">
        <v>4068</v>
      </c>
      <c r="E381" s="17"/>
      <c r="F381" s="17"/>
      <c r="G381" s="14" t="e">
        <f t="shared" ca="1" si="0"/>
        <v>#NAME?</v>
      </c>
      <c r="H381" s="17"/>
    </row>
    <row r="382" spans="1:8" ht="24.9">
      <c r="A382" s="14" t="s">
        <v>4069</v>
      </c>
      <c r="B382" s="1" t="s">
        <v>4070</v>
      </c>
      <c r="C382" s="15" t="s">
        <v>4071</v>
      </c>
      <c r="D382" s="16" t="s">
        <v>4072</v>
      </c>
      <c r="E382" s="14" t="s">
        <v>4073</v>
      </c>
      <c r="F382" s="17"/>
      <c r="G382" s="14" t="e">
        <f t="shared" ca="1" si="0"/>
        <v>#NAME?</v>
      </c>
      <c r="H382" s="17"/>
    </row>
    <row r="383" spans="1:8" ht="49.75">
      <c r="A383" s="14" t="s">
        <v>4074</v>
      </c>
      <c r="B383" s="1" t="s">
        <v>4075</v>
      </c>
      <c r="C383" s="15" t="s">
        <v>4076</v>
      </c>
      <c r="D383" s="16" t="s">
        <v>4077</v>
      </c>
      <c r="E383" s="17"/>
      <c r="F383" s="17"/>
      <c r="G383" s="14" t="e">
        <f t="shared" ca="1" si="0"/>
        <v>#NAME?</v>
      </c>
      <c r="H383" s="17"/>
    </row>
    <row r="384" spans="1:8" ht="62.15">
      <c r="A384" s="14" t="s">
        <v>4078</v>
      </c>
      <c r="B384" s="1" t="s">
        <v>4079</v>
      </c>
      <c r="C384" s="15" t="s">
        <v>4080</v>
      </c>
      <c r="D384" s="16" t="s">
        <v>4081</v>
      </c>
      <c r="E384" s="14" t="s">
        <v>4082</v>
      </c>
      <c r="F384" s="17"/>
      <c r="G384" s="14" t="e">
        <f t="shared" ca="1" si="0"/>
        <v>#NAME?</v>
      </c>
      <c r="H384" s="17"/>
    </row>
    <row r="385" spans="1:8" ht="24.9">
      <c r="A385" s="14" t="s">
        <v>4083</v>
      </c>
      <c r="B385" s="1" t="s">
        <v>4084</v>
      </c>
      <c r="C385" s="15" t="s">
        <v>4085</v>
      </c>
      <c r="D385" s="16" t="s">
        <v>4086</v>
      </c>
      <c r="E385" s="14" t="s">
        <v>4087</v>
      </c>
      <c r="F385" s="17"/>
      <c r="G385" s="14" t="e">
        <f t="shared" ca="1" si="0"/>
        <v>#NAME?</v>
      </c>
      <c r="H385" s="17"/>
    </row>
    <row r="386" spans="1:8" ht="12.45">
      <c r="A386" s="14" t="s">
        <v>4088</v>
      </c>
      <c r="B386" s="1" t="s">
        <v>4089</v>
      </c>
      <c r="C386" s="15" t="s">
        <v>4090</v>
      </c>
      <c r="D386" s="16" t="s">
        <v>4091</v>
      </c>
      <c r="E386" s="14" t="s">
        <v>4092</v>
      </c>
      <c r="F386" s="17"/>
      <c r="G386" s="14" t="e">
        <f t="shared" ca="1" si="0"/>
        <v>#NAME?</v>
      </c>
      <c r="H386" s="14" t="s">
        <v>82</v>
      </c>
    </row>
    <row r="387" spans="1:8" ht="24.9">
      <c r="A387" s="14" t="s">
        <v>4093</v>
      </c>
      <c r="B387" s="1" t="s">
        <v>4094</v>
      </c>
      <c r="C387" s="15" t="s">
        <v>4095</v>
      </c>
      <c r="D387" s="16" t="s">
        <v>4096</v>
      </c>
      <c r="E387" s="17"/>
      <c r="F387" s="17"/>
      <c r="G387" s="14" t="e">
        <f t="shared" ca="1" si="0"/>
        <v>#NAME?</v>
      </c>
      <c r="H387" s="17"/>
    </row>
    <row r="388" spans="1:8" ht="49.75">
      <c r="A388" s="14" t="s">
        <v>4097</v>
      </c>
      <c r="B388" s="1" t="s">
        <v>4098</v>
      </c>
      <c r="C388" s="15" t="s">
        <v>4099</v>
      </c>
      <c r="D388" s="17" t="s">
        <v>8141</v>
      </c>
      <c r="E388" s="17"/>
      <c r="F388" s="17"/>
      <c r="G388" s="14" t="e">
        <f t="shared" ca="1" si="0"/>
        <v>#NAME?</v>
      </c>
      <c r="H388" s="17"/>
    </row>
    <row r="389" spans="1:8" ht="24.9">
      <c r="A389" s="14" t="s">
        <v>4100</v>
      </c>
      <c r="B389" s="1" t="s">
        <v>4101</v>
      </c>
      <c r="C389" s="15" t="s">
        <v>4102</v>
      </c>
      <c r="D389" s="16" t="s">
        <v>4103</v>
      </c>
      <c r="E389" s="17"/>
      <c r="F389" s="17"/>
      <c r="G389" s="14" t="e">
        <f t="shared" ca="1" si="0"/>
        <v>#NAME?</v>
      </c>
      <c r="H389" s="17"/>
    </row>
    <row r="390" spans="1:8" ht="111.9">
      <c r="A390" s="14" t="s">
        <v>4104</v>
      </c>
      <c r="B390" s="1" t="s">
        <v>4105</v>
      </c>
      <c r="C390" s="15" t="s">
        <v>4106</v>
      </c>
      <c r="D390" s="16" t="s">
        <v>4107</v>
      </c>
      <c r="E390" s="17"/>
      <c r="F390" s="17"/>
      <c r="G390" s="14" t="e">
        <f t="shared" ca="1" si="0"/>
        <v>#NAME?</v>
      </c>
      <c r="H390" s="17"/>
    </row>
    <row r="391" spans="1:8" ht="62.15">
      <c r="A391" s="14" t="s">
        <v>4108</v>
      </c>
      <c r="B391" s="1" t="s">
        <v>4109</v>
      </c>
      <c r="C391" s="15" t="s">
        <v>4110</v>
      </c>
      <c r="D391" s="16" t="s">
        <v>4111</v>
      </c>
      <c r="E391" s="17"/>
      <c r="F391" s="17"/>
      <c r="G391" s="14" t="e">
        <f t="shared" ca="1" si="0"/>
        <v>#NAME?</v>
      </c>
      <c r="H391" s="17"/>
    </row>
    <row r="392" spans="1:8" ht="49.75">
      <c r="A392" s="14" t="s">
        <v>4112</v>
      </c>
      <c r="B392" s="1" t="s">
        <v>4113</v>
      </c>
      <c r="C392" s="15" t="s">
        <v>4114</v>
      </c>
      <c r="D392" s="98" t="s">
        <v>8198</v>
      </c>
      <c r="E392" s="17"/>
      <c r="F392" s="17"/>
      <c r="G392" s="14" t="e">
        <f t="shared" ca="1" si="0"/>
        <v>#NAME?</v>
      </c>
      <c r="H392" s="17"/>
    </row>
    <row r="393" spans="1:8" ht="12.45">
      <c r="A393" s="14" t="s">
        <v>4115</v>
      </c>
      <c r="B393" s="1" t="s">
        <v>4116</v>
      </c>
      <c r="C393" s="15" t="s">
        <v>4117</v>
      </c>
      <c r="D393" s="16" t="s">
        <v>4118</v>
      </c>
      <c r="E393" s="14" t="s">
        <v>4119</v>
      </c>
      <c r="F393" s="17"/>
      <c r="G393" s="14" t="e">
        <f t="shared" ca="1" si="0"/>
        <v>#NAME?</v>
      </c>
      <c r="H393" s="17"/>
    </row>
    <row r="394" spans="1:8" ht="12.45">
      <c r="A394" s="14" t="s">
        <v>4120</v>
      </c>
      <c r="B394" s="1" t="s">
        <v>4121</v>
      </c>
      <c r="C394" s="15" t="s">
        <v>4122</v>
      </c>
      <c r="D394" s="16" t="s">
        <v>4123</v>
      </c>
      <c r="E394" s="14" t="s">
        <v>4124</v>
      </c>
      <c r="F394" s="17"/>
      <c r="G394" s="14" t="e">
        <f t="shared" ca="1" si="0"/>
        <v>#NAME?</v>
      </c>
      <c r="H394" s="17"/>
    </row>
    <row r="395" spans="1:8" ht="24.9">
      <c r="A395" s="14" t="s">
        <v>4125</v>
      </c>
      <c r="B395" s="1" t="s">
        <v>4126</v>
      </c>
      <c r="C395" s="15" t="s">
        <v>4127</v>
      </c>
      <c r="D395" s="16" t="s">
        <v>4128</v>
      </c>
      <c r="E395" s="14" t="s">
        <v>4129</v>
      </c>
      <c r="F395" s="17"/>
      <c r="G395" s="14" t="e">
        <f t="shared" ca="1" si="0"/>
        <v>#NAME?</v>
      </c>
      <c r="H395" s="17"/>
    </row>
    <row r="396" spans="1:8" ht="24.9">
      <c r="A396" s="14" t="s">
        <v>4130</v>
      </c>
      <c r="B396" s="1" t="s">
        <v>4131</v>
      </c>
      <c r="C396" s="15" t="s">
        <v>4132</v>
      </c>
      <c r="D396" s="16" t="s">
        <v>4133</v>
      </c>
      <c r="E396" s="14" t="s">
        <v>4134</v>
      </c>
      <c r="F396" s="17"/>
      <c r="G396" s="14" t="e">
        <f t="shared" ca="1" si="0"/>
        <v>#NAME?</v>
      </c>
      <c r="H396" s="17"/>
    </row>
    <row r="397" spans="1:8" ht="74.599999999999994">
      <c r="A397" s="14" t="s">
        <v>4135</v>
      </c>
      <c r="B397" s="1" t="s">
        <v>4136</v>
      </c>
      <c r="C397" s="15" t="s">
        <v>4137</v>
      </c>
      <c r="D397" s="16" t="s">
        <v>4138</v>
      </c>
      <c r="E397" s="14" t="s">
        <v>4139</v>
      </c>
      <c r="F397" s="17"/>
      <c r="G397" s="14" t="e">
        <f t="shared" ca="1" si="0"/>
        <v>#NAME?</v>
      </c>
      <c r="H397" s="17"/>
    </row>
    <row r="398" spans="1:8" ht="12.45">
      <c r="A398" s="14" t="s">
        <v>4140</v>
      </c>
      <c r="B398" s="1" t="s">
        <v>4141</v>
      </c>
      <c r="C398" s="15" t="s">
        <v>4142</v>
      </c>
      <c r="D398" s="16" t="s">
        <v>4143</v>
      </c>
      <c r="E398" s="14" t="s">
        <v>4144</v>
      </c>
      <c r="F398" s="17"/>
      <c r="G398" s="14" t="e">
        <f t="shared" ca="1" si="0"/>
        <v>#NAME?</v>
      </c>
      <c r="H398" s="17"/>
    </row>
    <row r="399" spans="1:8" ht="24.9">
      <c r="A399" s="14" t="s">
        <v>4145</v>
      </c>
      <c r="B399" s="1" t="s">
        <v>4146</v>
      </c>
      <c r="C399" s="15" t="s">
        <v>4147</v>
      </c>
      <c r="D399" s="16" t="s">
        <v>4148</v>
      </c>
      <c r="E399" s="14" t="s">
        <v>4149</v>
      </c>
      <c r="F399" s="17"/>
      <c r="G399" s="14" t="e">
        <f t="shared" ca="1" si="0"/>
        <v>#NAME?</v>
      </c>
      <c r="H399" s="17"/>
    </row>
    <row r="400" spans="1:8" ht="24.9">
      <c r="A400" s="14" t="s">
        <v>4150</v>
      </c>
      <c r="B400" s="1" t="s">
        <v>4151</v>
      </c>
      <c r="C400" s="15" t="s">
        <v>4152</v>
      </c>
      <c r="D400" s="16" t="s">
        <v>4153</v>
      </c>
      <c r="E400" s="14" t="s">
        <v>4154</v>
      </c>
      <c r="F400" s="17"/>
      <c r="G400" s="14" t="e">
        <f t="shared" ca="1" si="0"/>
        <v>#NAME?</v>
      </c>
      <c r="H400" s="17"/>
    </row>
    <row r="401" spans="1:8" ht="24.9">
      <c r="A401" s="18" t="s">
        <v>4150</v>
      </c>
      <c r="B401" s="19" t="s">
        <v>4155</v>
      </c>
      <c r="C401" s="20" t="s">
        <v>4152</v>
      </c>
      <c r="D401" s="21" t="s">
        <v>4156</v>
      </c>
      <c r="E401" s="18" t="s">
        <v>91</v>
      </c>
      <c r="F401" s="22"/>
      <c r="G401" s="14" t="e">
        <f t="shared" ca="1" si="0"/>
        <v>#NAME?</v>
      </c>
      <c r="H401" s="18" t="s">
        <v>91</v>
      </c>
    </row>
    <row r="402" spans="1:8" ht="24.9">
      <c r="A402" s="14" t="s">
        <v>4157</v>
      </c>
      <c r="B402" s="1" t="s">
        <v>4158</v>
      </c>
      <c r="C402" s="15" t="s">
        <v>4159</v>
      </c>
      <c r="D402" s="16" t="s">
        <v>4160</v>
      </c>
      <c r="E402" s="14" t="s">
        <v>4161</v>
      </c>
      <c r="F402" s="17"/>
      <c r="G402" s="14" t="e">
        <f t="shared" ca="1" si="0"/>
        <v>#NAME?</v>
      </c>
      <c r="H402" s="17"/>
    </row>
    <row r="403" spans="1:8" ht="49.75">
      <c r="A403" s="14" t="s">
        <v>4162</v>
      </c>
      <c r="B403" s="1" t="s">
        <v>4163</v>
      </c>
      <c r="C403" s="15" t="s">
        <v>4164</v>
      </c>
      <c r="D403" s="16" t="s">
        <v>4165</v>
      </c>
      <c r="E403" s="14" t="s">
        <v>4166</v>
      </c>
      <c r="F403" s="17"/>
      <c r="G403" s="14" t="e">
        <f t="shared" ca="1" si="0"/>
        <v>#NAME?</v>
      </c>
      <c r="H403" s="14" t="s">
        <v>85</v>
      </c>
    </row>
    <row r="404" spans="1:8" ht="12.45">
      <c r="A404" s="14" t="s">
        <v>4167</v>
      </c>
      <c r="B404" s="1" t="s">
        <v>4168</v>
      </c>
      <c r="C404" s="15" t="s">
        <v>4169</v>
      </c>
      <c r="D404" s="16" t="s">
        <v>4170</v>
      </c>
      <c r="E404" s="17"/>
      <c r="F404" s="17"/>
      <c r="G404" s="14" t="e">
        <f t="shared" ca="1" si="0"/>
        <v>#NAME?</v>
      </c>
      <c r="H404" s="17"/>
    </row>
    <row r="405" spans="1:8" ht="12.45">
      <c r="A405" s="14" t="s">
        <v>4171</v>
      </c>
      <c r="B405" s="1" t="s">
        <v>4172</v>
      </c>
      <c r="C405" s="15" t="s">
        <v>4173</v>
      </c>
      <c r="D405" s="16" t="s">
        <v>4174</v>
      </c>
      <c r="E405" s="17"/>
      <c r="F405" s="17"/>
      <c r="G405" s="14" t="e">
        <f t="shared" ca="1" si="0"/>
        <v>#NAME?</v>
      </c>
      <c r="H405" s="17"/>
    </row>
    <row r="406" spans="1:8" ht="24.9">
      <c r="A406" s="14" t="s">
        <v>4175</v>
      </c>
      <c r="B406" s="1" t="s">
        <v>4176</v>
      </c>
      <c r="C406" s="15" t="s">
        <v>4177</v>
      </c>
      <c r="D406" s="16" t="s">
        <v>4178</v>
      </c>
      <c r="E406" s="17"/>
      <c r="F406" s="17"/>
      <c r="G406" s="14" t="e">
        <f t="shared" ca="1" si="0"/>
        <v>#NAME?</v>
      </c>
      <c r="H406" s="17"/>
    </row>
    <row r="407" spans="1:8" ht="12.45">
      <c r="A407" s="14" t="s">
        <v>4179</v>
      </c>
      <c r="B407" s="1" t="s">
        <v>4180</v>
      </c>
      <c r="C407" s="15" t="s">
        <v>4181</v>
      </c>
      <c r="D407" s="16" t="s">
        <v>4182</v>
      </c>
      <c r="E407" s="17"/>
      <c r="F407" s="17"/>
      <c r="G407" s="14" t="e">
        <f t="shared" ca="1" si="0"/>
        <v>#NAME?</v>
      </c>
      <c r="H407" s="17"/>
    </row>
    <row r="408" spans="1:8" ht="12.45">
      <c r="A408" s="14" t="s">
        <v>4183</v>
      </c>
      <c r="B408" s="1" t="s">
        <v>4184</v>
      </c>
      <c r="C408" s="15" t="s">
        <v>4185</v>
      </c>
      <c r="D408" s="16" t="s">
        <v>4186</v>
      </c>
      <c r="E408" s="14" t="s">
        <v>4187</v>
      </c>
      <c r="F408" s="17"/>
      <c r="G408" s="14" t="e">
        <f t="shared" ca="1" si="0"/>
        <v>#NAME?</v>
      </c>
      <c r="H408" s="17"/>
    </row>
    <row r="409" spans="1:8" ht="12.45">
      <c r="A409" s="14" t="s">
        <v>4188</v>
      </c>
      <c r="B409" s="1" t="s">
        <v>4189</v>
      </c>
      <c r="C409" s="15" t="s">
        <v>4190</v>
      </c>
      <c r="D409" s="16" t="s">
        <v>4191</v>
      </c>
      <c r="E409" s="17"/>
      <c r="F409" s="17"/>
      <c r="G409" s="14" t="e">
        <f t="shared" ca="1" si="0"/>
        <v>#NAME?</v>
      </c>
      <c r="H409" s="17"/>
    </row>
    <row r="410" spans="1:8" ht="24.9">
      <c r="A410" s="14" t="s">
        <v>4192</v>
      </c>
      <c r="B410" s="1" t="s">
        <v>4193</v>
      </c>
      <c r="C410" s="15" t="s">
        <v>4194</v>
      </c>
      <c r="D410" s="16" t="s">
        <v>4195</v>
      </c>
      <c r="E410" s="17"/>
      <c r="F410" s="17"/>
      <c r="G410" s="14" t="e">
        <f t="shared" ca="1" si="0"/>
        <v>#NAME?</v>
      </c>
      <c r="H410" s="17"/>
    </row>
    <row r="411" spans="1:8" ht="12.45">
      <c r="A411" s="14" t="s">
        <v>4196</v>
      </c>
      <c r="B411" s="1" t="s">
        <v>4197</v>
      </c>
      <c r="C411" s="15" t="s">
        <v>4198</v>
      </c>
      <c r="D411" s="16" t="s">
        <v>4199</v>
      </c>
      <c r="E411" s="17"/>
      <c r="F411" s="17"/>
      <c r="G411" s="14" t="e">
        <f t="shared" ca="1" si="0"/>
        <v>#NAME?</v>
      </c>
      <c r="H411" s="17"/>
    </row>
    <row r="412" spans="1:8" ht="24.9">
      <c r="A412" s="14" t="s">
        <v>4200</v>
      </c>
      <c r="B412" s="1" t="s">
        <v>4201</v>
      </c>
      <c r="C412" s="15" t="s">
        <v>4202</v>
      </c>
      <c r="D412" s="16" t="s">
        <v>4203</v>
      </c>
      <c r="E412" s="14" t="s">
        <v>4204</v>
      </c>
      <c r="F412" s="17"/>
      <c r="G412" s="14" t="e">
        <f t="shared" ca="1" si="0"/>
        <v>#NAME?</v>
      </c>
      <c r="H412" s="14"/>
    </row>
    <row r="413" spans="1:8" ht="24.9">
      <c r="A413" s="14" t="s">
        <v>4205</v>
      </c>
      <c r="B413" s="1" t="s">
        <v>4206</v>
      </c>
      <c r="C413" s="15" t="s">
        <v>4207</v>
      </c>
      <c r="D413" s="16" t="s">
        <v>4208</v>
      </c>
      <c r="E413" s="14" t="s">
        <v>4209</v>
      </c>
      <c r="F413" s="17"/>
      <c r="G413" s="14" t="e">
        <f t="shared" ca="1" si="0"/>
        <v>#NAME?</v>
      </c>
      <c r="H413" s="17"/>
    </row>
    <row r="414" spans="1:8" ht="12.45">
      <c r="A414" s="14" t="s">
        <v>4210</v>
      </c>
      <c r="B414" s="1" t="s">
        <v>4211</v>
      </c>
      <c r="C414" s="15" t="s">
        <v>4212</v>
      </c>
      <c r="D414" s="16" t="s">
        <v>4213</v>
      </c>
      <c r="E414" s="14" t="s">
        <v>4214</v>
      </c>
      <c r="F414" s="17"/>
      <c r="G414" s="14" t="s">
        <v>4215</v>
      </c>
      <c r="H414" s="17"/>
    </row>
    <row r="415" spans="1:8" ht="12.45">
      <c r="A415" s="18" t="s">
        <v>4210</v>
      </c>
      <c r="B415" s="19" t="s">
        <v>4216</v>
      </c>
      <c r="C415" s="20" t="s">
        <v>4212</v>
      </c>
      <c r="D415" s="21" t="s">
        <v>4217</v>
      </c>
      <c r="E415" s="18" t="s">
        <v>91</v>
      </c>
      <c r="F415" s="22"/>
      <c r="G415" s="14" t="e">
        <f t="shared" ref="G415:G530" ca="1" si="1">preview(COLUMN(D415), ROW(D415), D415)</f>
        <v>#NAME?</v>
      </c>
      <c r="H415" s="18" t="s">
        <v>91</v>
      </c>
    </row>
    <row r="416" spans="1:8" ht="12.45">
      <c r="A416" s="18" t="s">
        <v>4210</v>
      </c>
      <c r="B416" s="19" t="s">
        <v>4218</v>
      </c>
      <c r="C416" s="20" t="s">
        <v>4212</v>
      </c>
      <c r="D416" s="21" t="s">
        <v>4217</v>
      </c>
      <c r="E416" s="18" t="s">
        <v>91</v>
      </c>
      <c r="F416" s="22"/>
      <c r="G416" s="14" t="e">
        <f t="shared" ca="1" si="1"/>
        <v>#NAME?</v>
      </c>
      <c r="H416" s="18" t="s">
        <v>91</v>
      </c>
    </row>
    <row r="417" spans="1:8" ht="49.75">
      <c r="A417" s="14" t="s">
        <v>4219</v>
      </c>
      <c r="B417" s="1" t="s">
        <v>4220</v>
      </c>
      <c r="C417" s="15" t="s">
        <v>4221</v>
      </c>
      <c r="D417" s="16" t="s">
        <v>4222</v>
      </c>
      <c r="E417" s="14" t="s">
        <v>4223</v>
      </c>
      <c r="F417" s="17"/>
      <c r="G417" s="14" t="e">
        <f t="shared" ca="1" si="1"/>
        <v>#NAME?</v>
      </c>
      <c r="H417" s="17"/>
    </row>
    <row r="418" spans="1:8" ht="49.75">
      <c r="A418" s="14" t="s">
        <v>4224</v>
      </c>
      <c r="B418" s="1" t="s">
        <v>4225</v>
      </c>
      <c r="C418" s="15" t="s">
        <v>4221</v>
      </c>
      <c r="D418" s="16" t="s">
        <v>4226</v>
      </c>
      <c r="E418" s="14" t="s">
        <v>4223</v>
      </c>
      <c r="F418" s="17"/>
      <c r="G418" s="14" t="e">
        <f t="shared" ca="1" si="1"/>
        <v>#NAME?</v>
      </c>
      <c r="H418" s="17"/>
    </row>
    <row r="419" spans="1:8" ht="12.45">
      <c r="A419" s="14" t="s">
        <v>4227</v>
      </c>
      <c r="B419" s="1" t="s">
        <v>4228</v>
      </c>
      <c r="C419" s="15" t="s">
        <v>4229</v>
      </c>
      <c r="D419" s="16" t="s">
        <v>4230</v>
      </c>
      <c r="E419" s="14" t="s">
        <v>4231</v>
      </c>
      <c r="F419" s="17"/>
      <c r="G419" s="14" t="e">
        <f t="shared" ca="1" si="1"/>
        <v>#NAME?</v>
      </c>
      <c r="H419" s="17"/>
    </row>
    <row r="420" spans="1:8" ht="12.45">
      <c r="A420" s="14" t="s">
        <v>4232</v>
      </c>
      <c r="B420" s="1" t="s">
        <v>4233</v>
      </c>
      <c r="C420" s="15" t="s">
        <v>4234</v>
      </c>
      <c r="D420" s="16" t="s">
        <v>4235</v>
      </c>
      <c r="E420" s="14" t="s">
        <v>4236</v>
      </c>
      <c r="F420" s="17"/>
      <c r="G420" s="14" t="e">
        <f t="shared" ca="1" si="1"/>
        <v>#NAME?</v>
      </c>
      <c r="H420" s="14"/>
    </row>
    <row r="421" spans="1:8" ht="12.45">
      <c r="A421" s="14" t="s">
        <v>4237</v>
      </c>
      <c r="B421" s="1" t="s">
        <v>4238</v>
      </c>
      <c r="C421" s="15" t="s">
        <v>4239</v>
      </c>
      <c r="D421" s="16" t="s">
        <v>4240</v>
      </c>
      <c r="E421" s="17"/>
      <c r="F421" s="17"/>
      <c r="G421" s="14" t="e">
        <f t="shared" ca="1" si="1"/>
        <v>#NAME?</v>
      </c>
      <c r="H421" s="17"/>
    </row>
    <row r="422" spans="1:8" ht="12.45">
      <c r="A422" s="14" t="s">
        <v>4241</v>
      </c>
      <c r="B422" s="1" t="s">
        <v>4242</v>
      </c>
      <c r="C422" s="15" t="s">
        <v>4243</v>
      </c>
      <c r="D422" s="16" t="s">
        <v>4244</v>
      </c>
      <c r="E422" s="17"/>
      <c r="F422" s="17"/>
      <c r="G422" s="14" t="e">
        <f t="shared" ca="1" si="1"/>
        <v>#NAME?</v>
      </c>
      <c r="H422" s="17"/>
    </row>
    <row r="423" spans="1:8" ht="12.45">
      <c r="A423" s="14" t="s">
        <v>4245</v>
      </c>
      <c r="B423" s="1" t="s">
        <v>4246</v>
      </c>
      <c r="C423" s="15" t="s">
        <v>4247</v>
      </c>
      <c r="D423" s="16" t="s">
        <v>4248</v>
      </c>
      <c r="E423" s="17"/>
      <c r="F423" s="17"/>
      <c r="G423" s="14" t="e">
        <f t="shared" ca="1" si="1"/>
        <v>#NAME?</v>
      </c>
      <c r="H423" s="17"/>
    </row>
    <row r="424" spans="1:8" ht="37.299999999999997">
      <c r="A424" s="14" t="s">
        <v>4249</v>
      </c>
      <c r="B424" s="1" t="s">
        <v>4250</v>
      </c>
      <c r="C424" s="15" t="s">
        <v>4251</v>
      </c>
      <c r="D424" s="16" t="s">
        <v>4252</v>
      </c>
      <c r="E424" s="14" t="s">
        <v>4253</v>
      </c>
      <c r="F424" s="14" t="s">
        <v>4254</v>
      </c>
      <c r="G424" s="14" t="e">
        <f t="shared" ca="1" si="1"/>
        <v>#NAME?</v>
      </c>
      <c r="H424" s="17"/>
    </row>
    <row r="425" spans="1:8" ht="12.45">
      <c r="A425" s="14" t="s">
        <v>4255</v>
      </c>
      <c r="B425" s="1" t="s">
        <v>4256</v>
      </c>
      <c r="C425" s="15" t="s">
        <v>4257</v>
      </c>
      <c r="D425" s="16" t="s">
        <v>4258</v>
      </c>
      <c r="E425" s="17"/>
      <c r="F425" s="17"/>
      <c r="G425" s="14" t="e">
        <f t="shared" ca="1" si="1"/>
        <v>#NAME?</v>
      </c>
      <c r="H425" s="17"/>
    </row>
    <row r="426" spans="1:8" ht="12.45">
      <c r="A426" s="14" t="s">
        <v>4259</v>
      </c>
      <c r="B426" s="1" t="s">
        <v>4260</v>
      </c>
      <c r="C426" s="15" t="s">
        <v>4261</v>
      </c>
      <c r="D426" s="16" t="s">
        <v>4262</v>
      </c>
      <c r="E426" s="17"/>
      <c r="F426" s="17"/>
      <c r="G426" s="14" t="e">
        <f t="shared" ca="1" si="1"/>
        <v>#NAME?</v>
      </c>
      <c r="H426" s="17"/>
    </row>
    <row r="427" spans="1:8" ht="12.45">
      <c r="A427" s="14" t="s">
        <v>4263</v>
      </c>
      <c r="B427" s="1" t="s">
        <v>4264</v>
      </c>
      <c r="C427" s="15" t="s">
        <v>4265</v>
      </c>
      <c r="D427" s="16" t="s">
        <v>4266</v>
      </c>
      <c r="E427" s="14" t="s">
        <v>4267</v>
      </c>
      <c r="F427" s="17"/>
      <c r="G427" s="14" t="e">
        <f t="shared" ca="1" si="1"/>
        <v>#NAME?</v>
      </c>
      <c r="H427" s="17"/>
    </row>
    <row r="428" spans="1:8" ht="12.45">
      <c r="A428" s="14" t="s">
        <v>4268</v>
      </c>
      <c r="B428" s="1" t="s">
        <v>4269</v>
      </c>
      <c r="C428" s="15" t="s">
        <v>4270</v>
      </c>
      <c r="D428" s="16" t="s">
        <v>4271</v>
      </c>
      <c r="E428" s="14" t="s">
        <v>4272</v>
      </c>
      <c r="F428" s="17"/>
      <c r="G428" s="14" t="e">
        <f t="shared" ca="1" si="1"/>
        <v>#NAME?</v>
      </c>
      <c r="H428" s="17"/>
    </row>
    <row r="429" spans="1:8" ht="12.45">
      <c r="A429" s="14" t="s">
        <v>4273</v>
      </c>
      <c r="B429" s="1" t="s">
        <v>4274</v>
      </c>
      <c r="C429" s="15" t="s">
        <v>4275</v>
      </c>
      <c r="D429" s="16" t="s">
        <v>4276</v>
      </c>
      <c r="E429" s="14" t="s">
        <v>4277</v>
      </c>
      <c r="F429" s="17"/>
      <c r="G429" s="14" t="e">
        <f t="shared" ca="1" si="1"/>
        <v>#NAME?</v>
      </c>
      <c r="H429" s="17"/>
    </row>
    <row r="430" spans="1:8" ht="161.6">
      <c r="A430" s="14" t="s">
        <v>4278</v>
      </c>
      <c r="B430" s="1" t="s">
        <v>4279</v>
      </c>
      <c r="C430" s="15" t="s">
        <v>4280</v>
      </c>
      <c r="D430" s="17" t="s">
        <v>7942</v>
      </c>
      <c r="E430" s="14" t="s">
        <v>4281</v>
      </c>
      <c r="F430" s="17"/>
      <c r="G430" s="14" t="e">
        <f t="shared" ca="1" si="1"/>
        <v>#NAME?</v>
      </c>
      <c r="H430" s="14"/>
    </row>
    <row r="431" spans="1:8" ht="24.9">
      <c r="A431" s="14" t="s">
        <v>4282</v>
      </c>
      <c r="B431" s="1" t="s">
        <v>4283</v>
      </c>
      <c r="C431" s="15" t="s">
        <v>4284</v>
      </c>
      <c r="D431" s="16" t="s">
        <v>4285</v>
      </c>
      <c r="E431" s="14" t="s">
        <v>4286</v>
      </c>
      <c r="F431" s="17"/>
      <c r="G431" s="14" t="e">
        <f t="shared" ca="1" si="1"/>
        <v>#NAME?</v>
      </c>
      <c r="H431" s="17"/>
    </row>
    <row r="432" spans="1:8" ht="24.9">
      <c r="A432" s="14" t="s">
        <v>4287</v>
      </c>
      <c r="B432" s="1" t="s">
        <v>4288</v>
      </c>
      <c r="C432" s="15" t="s">
        <v>4289</v>
      </c>
      <c r="D432" s="16" t="s">
        <v>4290</v>
      </c>
      <c r="E432" s="17"/>
      <c r="F432" s="17"/>
      <c r="G432" s="14" t="e">
        <f t="shared" ca="1" si="1"/>
        <v>#NAME?</v>
      </c>
      <c r="H432" s="17"/>
    </row>
    <row r="433" spans="1:8" ht="24.9">
      <c r="A433" s="14" t="s">
        <v>4291</v>
      </c>
      <c r="B433" s="1" t="s">
        <v>4292</v>
      </c>
      <c r="C433" s="15" t="s">
        <v>4293</v>
      </c>
      <c r="D433" s="16" t="s">
        <v>4294</v>
      </c>
      <c r="E433" s="17"/>
      <c r="F433" s="17"/>
      <c r="G433" s="14" t="e">
        <f t="shared" ca="1" si="1"/>
        <v>#NAME?</v>
      </c>
      <c r="H433" s="17"/>
    </row>
    <row r="434" spans="1:8" ht="12.45">
      <c r="A434" s="14" t="s">
        <v>4295</v>
      </c>
      <c r="B434" s="1" t="s">
        <v>4296</v>
      </c>
      <c r="C434" s="15" t="s">
        <v>4297</v>
      </c>
      <c r="D434" s="16" t="s">
        <v>4298</v>
      </c>
      <c r="E434" s="17"/>
      <c r="F434" s="17"/>
      <c r="G434" s="14" t="e">
        <f t="shared" ca="1" si="1"/>
        <v>#NAME?</v>
      </c>
      <c r="H434" s="17"/>
    </row>
    <row r="435" spans="1:8" ht="111.9">
      <c r="A435" s="14" t="s">
        <v>4299</v>
      </c>
      <c r="B435" s="1" t="s">
        <v>4300</v>
      </c>
      <c r="C435" s="15" t="s">
        <v>4301</v>
      </c>
      <c r="D435" s="16" t="s">
        <v>4302</v>
      </c>
      <c r="E435" s="17"/>
      <c r="F435" s="17"/>
      <c r="G435" s="14" t="e">
        <f t="shared" ca="1" si="1"/>
        <v>#NAME?</v>
      </c>
      <c r="H435" s="17"/>
    </row>
    <row r="436" spans="1:8" ht="12.45">
      <c r="A436" s="14" t="s">
        <v>4303</v>
      </c>
      <c r="B436" s="1" t="s">
        <v>4304</v>
      </c>
      <c r="C436" s="15" t="s">
        <v>4305</v>
      </c>
      <c r="D436" s="16" t="s">
        <v>4306</v>
      </c>
      <c r="E436" s="17"/>
      <c r="F436" s="17"/>
      <c r="G436" s="14" t="e">
        <f t="shared" ca="1" si="1"/>
        <v>#NAME?</v>
      </c>
      <c r="H436" s="17"/>
    </row>
    <row r="437" spans="1:8" ht="49.75">
      <c r="A437" s="14" t="s">
        <v>4307</v>
      </c>
      <c r="B437" s="1" t="s">
        <v>4308</v>
      </c>
      <c r="C437" s="15" t="s">
        <v>4309</v>
      </c>
      <c r="D437" s="98" t="s">
        <v>8179</v>
      </c>
      <c r="E437" s="14" t="s">
        <v>4310</v>
      </c>
      <c r="F437" s="17"/>
      <c r="G437" s="14" t="e">
        <f t="shared" ca="1" si="1"/>
        <v>#NAME?</v>
      </c>
      <c r="H437" s="17"/>
    </row>
    <row r="438" spans="1:8" ht="12.45">
      <c r="A438" s="14" t="s">
        <v>4311</v>
      </c>
      <c r="B438" s="1" t="s">
        <v>4312</v>
      </c>
      <c r="C438" s="15" t="s">
        <v>4313</v>
      </c>
      <c r="D438" s="99" t="s">
        <v>8180</v>
      </c>
      <c r="E438" s="14" t="s">
        <v>4314</v>
      </c>
      <c r="F438" s="17"/>
      <c r="G438" s="14" t="e">
        <f t="shared" ca="1" si="1"/>
        <v>#NAME?</v>
      </c>
      <c r="H438" s="17"/>
    </row>
    <row r="439" spans="1:8" ht="24.9">
      <c r="A439" s="14" t="s">
        <v>4315</v>
      </c>
      <c r="B439" s="1" t="s">
        <v>4316</v>
      </c>
      <c r="C439" s="15" t="s">
        <v>4317</v>
      </c>
      <c r="D439" s="104" t="s">
        <v>8107</v>
      </c>
      <c r="E439" s="14" t="s">
        <v>4314</v>
      </c>
      <c r="F439" s="17"/>
      <c r="G439" s="14" t="e">
        <f t="shared" ca="1" si="1"/>
        <v>#NAME?</v>
      </c>
      <c r="H439" s="14" t="s">
        <v>85</v>
      </c>
    </row>
    <row r="440" spans="1:8" ht="24.9">
      <c r="A440" s="14" t="s">
        <v>4318</v>
      </c>
      <c r="B440" s="1" t="s">
        <v>4319</v>
      </c>
      <c r="C440" s="15" t="s">
        <v>4320</v>
      </c>
      <c r="D440" s="99" t="s">
        <v>8181</v>
      </c>
      <c r="E440" s="14" t="s">
        <v>4321</v>
      </c>
      <c r="F440" s="17"/>
      <c r="G440" s="14" t="e">
        <f t="shared" ca="1" si="1"/>
        <v>#NAME?</v>
      </c>
      <c r="H440" s="17"/>
    </row>
    <row r="441" spans="1:8" ht="24.9">
      <c r="A441" s="14" t="s">
        <v>4322</v>
      </c>
      <c r="B441" s="1" t="s">
        <v>4323</v>
      </c>
      <c r="C441" s="15" t="s">
        <v>4324</v>
      </c>
      <c r="D441" s="16" t="s">
        <v>4325</v>
      </c>
      <c r="E441" s="14" t="s">
        <v>4326</v>
      </c>
      <c r="F441" s="17"/>
      <c r="G441" s="14" t="e">
        <f t="shared" ca="1" si="1"/>
        <v>#NAME?</v>
      </c>
      <c r="H441" s="17"/>
    </row>
    <row r="442" spans="1:8" ht="24.9">
      <c r="A442" s="14" t="s">
        <v>4327</v>
      </c>
      <c r="B442" s="1" t="s">
        <v>4328</v>
      </c>
      <c r="C442" s="15" t="s">
        <v>4329</v>
      </c>
      <c r="D442" s="16" t="s">
        <v>4330</v>
      </c>
      <c r="E442" s="14" t="s">
        <v>4326</v>
      </c>
      <c r="F442" s="17"/>
      <c r="G442" s="14" t="e">
        <f t="shared" ca="1" si="1"/>
        <v>#NAME?</v>
      </c>
      <c r="H442" s="17"/>
    </row>
    <row r="443" spans="1:8" ht="37.299999999999997">
      <c r="A443" s="14" t="s">
        <v>4331</v>
      </c>
      <c r="B443" s="1" t="s">
        <v>4332</v>
      </c>
      <c r="C443" s="15" t="s">
        <v>4333</v>
      </c>
      <c r="D443" s="16" t="s">
        <v>4334</v>
      </c>
      <c r="E443" s="17"/>
      <c r="F443" s="17"/>
      <c r="G443" s="14" t="e">
        <f t="shared" ca="1" si="1"/>
        <v>#NAME?</v>
      </c>
      <c r="H443" s="17"/>
    </row>
    <row r="444" spans="1:8" ht="12.45">
      <c r="A444" s="14" t="s">
        <v>4335</v>
      </c>
      <c r="B444" s="1" t="s">
        <v>4336</v>
      </c>
      <c r="C444" s="15" t="s">
        <v>4337</v>
      </c>
      <c r="D444" s="16" t="s">
        <v>4338</v>
      </c>
      <c r="E444" s="17"/>
      <c r="F444" s="17"/>
      <c r="G444" s="14" t="e">
        <f t="shared" ca="1" si="1"/>
        <v>#NAME?</v>
      </c>
      <c r="H444" s="17"/>
    </row>
    <row r="445" spans="1:8" ht="24.9">
      <c r="A445" s="14" t="s">
        <v>4339</v>
      </c>
      <c r="B445" s="1" t="s">
        <v>4340</v>
      </c>
      <c r="C445" s="15" t="s">
        <v>4341</v>
      </c>
      <c r="D445" s="16" t="s">
        <v>4342</v>
      </c>
      <c r="E445" s="17"/>
      <c r="F445" s="17"/>
      <c r="G445" s="14" t="e">
        <f t="shared" ca="1" si="1"/>
        <v>#NAME?</v>
      </c>
      <c r="H445" s="17"/>
    </row>
    <row r="446" spans="1:8" ht="24.9">
      <c r="A446" s="14" t="s">
        <v>4343</v>
      </c>
      <c r="B446" s="1" t="s">
        <v>4344</v>
      </c>
      <c r="C446" s="15" t="s">
        <v>4345</v>
      </c>
      <c r="D446" s="16" t="s">
        <v>4346</v>
      </c>
      <c r="E446" s="14" t="s">
        <v>4347</v>
      </c>
      <c r="F446" s="17"/>
      <c r="G446" s="14" t="e">
        <f t="shared" ca="1" si="1"/>
        <v>#NAME?</v>
      </c>
      <c r="H446" s="14" t="s">
        <v>85</v>
      </c>
    </row>
    <row r="447" spans="1:8" ht="62.15">
      <c r="A447" s="14" t="s">
        <v>4348</v>
      </c>
      <c r="B447" s="1" t="s">
        <v>4349</v>
      </c>
      <c r="C447" s="15" t="s">
        <v>4350</v>
      </c>
      <c r="D447" s="16" t="s">
        <v>4351</v>
      </c>
      <c r="E447" s="14" t="s">
        <v>4352</v>
      </c>
      <c r="F447" s="17"/>
      <c r="G447" s="14" t="e">
        <f t="shared" ca="1" si="1"/>
        <v>#NAME?</v>
      </c>
      <c r="H447" s="17"/>
    </row>
    <row r="448" spans="1:8" ht="24.9">
      <c r="A448" s="14" t="s">
        <v>4353</v>
      </c>
      <c r="B448" s="1" t="s">
        <v>4354</v>
      </c>
      <c r="C448" s="15" t="s">
        <v>4355</v>
      </c>
      <c r="D448" s="104" t="s">
        <v>8142</v>
      </c>
      <c r="E448" s="14" t="s">
        <v>4356</v>
      </c>
      <c r="F448" s="17"/>
      <c r="G448" s="14" t="e">
        <f t="shared" ca="1" si="1"/>
        <v>#NAME?</v>
      </c>
      <c r="H448" s="17"/>
    </row>
    <row r="449" spans="1:8" ht="24.9">
      <c r="A449" s="14" t="s">
        <v>4357</v>
      </c>
      <c r="B449" s="1" t="s">
        <v>4358</v>
      </c>
      <c r="C449" s="15" t="s">
        <v>4359</v>
      </c>
      <c r="D449" s="16" t="s">
        <v>4360</v>
      </c>
      <c r="E449" s="17"/>
      <c r="F449" s="17"/>
      <c r="G449" s="14" t="e">
        <f t="shared" ca="1" si="1"/>
        <v>#NAME?</v>
      </c>
      <c r="H449" s="17"/>
    </row>
    <row r="450" spans="1:8" ht="12.45">
      <c r="A450" s="14" t="s">
        <v>4361</v>
      </c>
      <c r="B450" s="1" t="s">
        <v>4362</v>
      </c>
      <c r="C450" s="15" t="s">
        <v>4363</v>
      </c>
      <c r="D450" s="16" t="s">
        <v>4364</v>
      </c>
      <c r="E450" s="17"/>
      <c r="F450" s="17"/>
      <c r="G450" s="14" t="e">
        <f t="shared" ca="1" si="1"/>
        <v>#NAME?</v>
      </c>
      <c r="H450" s="17"/>
    </row>
    <row r="451" spans="1:8" ht="24.9">
      <c r="A451" s="14" t="s">
        <v>4365</v>
      </c>
      <c r="B451" s="1" t="s">
        <v>4366</v>
      </c>
      <c r="C451" s="15" t="s">
        <v>4367</v>
      </c>
      <c r="D451" s="16" t="s">
        <v>4368</v>
      </c>
      <c r="E451" s="14" t="s">
        <v>4369</v>
      </c>
      <c r="F451" s="17"/>
      <c r="G451" s="14" t="e">
        <f t="shared" ca="1" si="1"/>
        <v>#NAME?</v>
      </c>
      <c r="H451" s="17"/>
    </row>
    <row r="452" spans="1:8" ht="24.9">
      <c r="A452" s="14" t="s">
        <v>4370</v>
      </c>
      <c r="B452" s="1" t="s">
        <v>4371</v>
      </c>
      <c r="C452" s="15" t="s">
        <v>4372</v>
      </c>
      <c r="D452" s="16" t="s">
        <v>4373</v>
      </c>
      <c r="E452" s="14" t="s">
        <v>4374</v>
      </c>
      <c r="F452" s="17"/>
      <c r="G452" s="14" t="e">
        <f t="shared" ca="1" si="1"/>
        <v>#NAME?</v>
      </c>
      <c r="H452" s="17"/>
    </row>
    <row r="453" spans="1:8" ht="24.9">
      <c r="A453" s="18" t="s">
        <v>4370</v>
      </c>
      <c r="B453" s="19" t="s">
        <v>4375</v>
      </c>
      <c r="C453" s="20" t="s">
        <v>4372</v>
      </c>
      <c r="D453" s="21" t="s">
        <v>4376</v>
      </c>
      <c r="E453" s="18" t="s">
        <v>91</v>
      </c>
      <c r="F453" s="22"/>
      <c r="G453" s="14" t="e">
        <f t="shared" ca="1" si="1"/>
        <v>#NAME?</v>
      </c>
      <c r="H453" s="18" t="s">
        <v>91</v>
      </c>
    </row>
    <row r="454" spans="1:8" ht="24.9">
      <c r="A454" s="14" t="s">
        <v>4377</v>
      </c>
      <c r="B454" s="1" t="s">
        <v>4378</v>
      </c>
      <c r="C454" s="15" t="s">
        <v>4379</v>
      </c>
      <c r="D454" s="16" t="s">
        <v>4380</v>
      </c>
      <c r="E454" s="14" t="s">
        <v>4374</v>
      </c>
      <c r="F454" s="17"/>
      <c r="G454" s="14" t="e">
        <f t="shared" ca="1" si="1"/>
        <v>#NAME?</v>
      </c>
      <c r="H454" s="17"/>
    </row>
    <row r="455" spans="1:8" ht="37.299999999999997">
      <c r="A455" s="14" t="s">
        <v>4381</v>
      </c>
      <c r="B455" s="1" t="s">
        <v>4382</v>
      </c>
      <c r="C455" s="15" t="s">
        <v>4383</v>
      </c>
      <c r="D455" s="16" t="s">
        <v>4384</v>
      </c>
      <c r="E455" s="17"/>
      <c r="F455" s="17"/>
      <c r="G455" s="14" t="e">
        <f t="shared" ca="1" si="1"/>
        <v>#NAME?</v>
      </c>
      <c r="H455" s="17"/>
    </row>
    <row r="456" spans="1:8" ht="12.45">
      <c r="A456" s="14" t="s">
        <v>4385</v>
      </c>
      <c r="B456" s="1" t="s">
        <v>4386</v>
      </c>
      <c r="C456" s="15" t="s">
        <v>4387</v>
      </c>
      <c r="D456" s="16" t="s">
        <v>4388</v>
      </c>
      <c r="E456" s="14" t="s">
        <v>4389</v>
      </c>
      <c r="F456" s="17"/>
      <c r="G456" s="14" t="e">
        <f t="shared" ca="1" si="1"/>
        <v>#NAME?</v>
      </c>
      <c r="H456" s="14" t="s">
        <v>85</v>
      </c>
    </row>
    <row r="457" spans="1:8" ht="24.9">
      <c r="A457" s="14" t="s">
        <v>4390</v>
      </c>
      <c r="B457" s="1" t="s">
        <v>4391</v>
      </c>
      <c r="C457" s="15" t="s">
        <v>4392</v>
      </c>
      <c r="D457" s="16" t="s">
        <v>4393</v>
      </c>
      <c r="E457" s="17"/>
      <c r="F457" s="17"/>
      <c r="G457" s="14" t="e">
        <f t="shared" ca="1" si="1"/>
        <v>#NAME?</v>
      </c>
      <c r="H457" s="17"/>
    </row>
    <row r="458" spans="1:8" ht="12.45">
      <c r="A458" s="14" t="s">
        <v>4394</v>
      </c>
      <c r="B458" s="1" t="s">
        <v>4395</v>
      </c>
      <c r="C458" s="15" t="s">
        <v>4396</v>
      </c>
      <c r="D458" s="16" t="s">
        <v>4397</v>
      </c>
      <c r="E458" s="14" t="s">
        <v>4398</v>
      </c>
      <c r="F458" s="17"/>
      <c r="G458" s="14" t="e">
        <f t="shared" ca="1" si="1"/>
        <v>#NAME?</v>
      </c>
      <c r="H458" s="17"/>
    </row>
    <row r="459" spans="1:8" ht="24.9">
      <c r="A459" s="14" t="s">
        <v>4399</v>
      </c>
      <c r="B459" s="1" t="s">
        <v>4400</v>
      </c>
      <c r="C459" s="15" t="s">
        <v>4401</v>
      </c>
      <c r="D459" s="16" t="s">
        <v>4402</v>
      </c>
      <c r="E459" s="14" t="s">
        <v>4403</v>
      </c>
      <c r="F459" s="17"/>
      <c r="G459" s="14" t="e">
        <f t="shared" ca="1" si="1"/>
        <v>#NAME?</v>
      </c>
      <c r="H459" s="17"/>
    </row>
    <row r="460" spans="1:8" ht="24.9">
      <c r="A460" s="18" t="s">
        <v>4399</v>
      </c>
      <c r="B460" s="19" t="s">
        <v>4404</v>
      </c>
      <c r="C460" s="20" t="s">
        <v>4401</v>
      </c>
      <c r="D460" s="21" t="s">
        <v>4405</v>
      </c>
      <c r="E460" s="18" t="s">
        <v>91</v>
      </c>
      <c r="F460" s="22"/>
      <c r="G460" s="14" t="e">
        <f t="shared" ca="1" si="1"/>
        <v>#NAME?</v>
      </c>
      <c r="H460" s="18" t="s">
        <v>91</v>
      </c>
    </row>
    <row r="461" spans="1:8" ht="24.9">
      <c r="A461" s="18" t="s">
        <v>4399</v>
      </c>
      <c r="B461" s="19" t="s">
        <v>4406</v>
      </c>
      <c r="C461" s="20" t="s">
        <v>4401</v>
      </c>
      <c r="D461" s="21" t="s">
        <v>4405</v>
      </c>
      <c r="E461" s="18" t="s">
        <v>91</v>
      </c>
      <c r="F461" s="22"/>
      <c r="G461" s="14" t="e">
        <f t="shared" ca="1" si="1"/>
        <v>#NAME?</v>
      </c>
      <c r="H461" s="18" t="s">
        <v>91</v>
      </c>
    </row>
    <row r="462" spans="1:8" ht="24.9">
      <c r="A462" s="18" t="s">
        <v>4399</v>
      </c>
      <c r="B462" s="19" t="s">
        <v>4407</v>
      </c>
      <c r="C462" s="20" t="s">
        <v>4401</v>
      </c>
      <c r="D462" s="21" t="s">
        <v>4405</v>
      </c>
      <c r="E462" s="18" t="s">
        <v>91</v>
      </c>
      <c r="F462" s="22"/>
      <c r="G462" s="14" t="e">
        <f t="shared" ca="1" si="1"/>
        <v>#NAME?</v>
      </c>
      <c r="H462" s="18" t="s">
        <v>91</v>
      </c>
    </row>
    <row r="463" spans="1:8" ht="24.9">
      <c r="A463" s="18" t="s">
        <v>4399</v>
      </c>
      <c r="B463" s="19" t="s">
        <v>4408</v>
      </c>
      <c r="C463" s="20" t="s">
        <v>4401</v>
      </c>
      <c r="D463" s="21" t="s">
        <v>4405</v>
      </c>
      <c r="E463" s="18" t="s">
        <v>91</v>
      </c>
      <c r="F463" s="22"/>
      <c r="G463" s="14" t="e">
        <f t="shared" ca="1" si="1"/>
        <v>#NAME?</v>
      </c>
      <c r="H463" s="18" t="s">
        <v>91</v>
      </c>
    </row>
    <row r="464" spans="1:8" ht="24.9">
      <c r="A464" s="18" t="s">
        <v>4399</v>
      </c>
      <c r="B464" s="19" t="s">
        <v>4409</v>
      </c>
      <c r="C464" s="20" t="s">
        <v>4401</v>
      </c>
      <c r="D464" s="21" t="s">
        <v>4405</v>
      </c>
      <c r="E464" s="18" t="s">
        <v>91</v>
      </c>
      <c r="F464" s="22"/>
      <c r="G464" s="14" t="e">
        <f t="shared" ca="1" si="1"/>
        <v>#NAME?</v>
      </c>
      <c r="H464" s="18" t="s">
        <v>91</v>
      </c>
    </row>
    <row r="465" spans="1:8" ht="24.9">
      <c r="A465" s="18" t="s">
        <v>4399</v>
      </c>
      <c r="B465" s="19" t="s">
        <v>4410</v>
      </c>
      <c r="C465" s="20" t="s">
        <v>4401</v>
      </c>
      <c r="D465" s="21" t="s">
        <v>4405</v>
      </c>
      <c r="E465" s="18" t="s">
        <v>91</v>
      </c>
      <c r="F465" s="22"/>
      <c r="G465" s="14" t="e">
        <f t="shared" ca="1" si="1"/>
        <v>#NAME?</v>
      </c>
      <c r="H465" s="18" t="s">
        <v>91</v>
      </c>
    </row>
    <row r="466" spans="1:8" ht="24.9">
      <c r="A466" s="18" t="s">
        <v>4399</v>
      </c>
      <c r="B466" s="19" t="s">
        <v>4411</v>
      </c>
      <c r="C466" s="20" t="s">
        <v>4401</v>
      </c>
      <c r="D466" s="21" t="s">
        <v>4405</v>
      </c>
      <c r="E466" s="18" t="s">
        <v>91</v>
      </c>
      <c r="F466" s="22"/>
      <c r="G466" s="14" t="e">
        <f t="shared" ca="1" si="1"/>
        <v>#NAME?</v>
      </c>
      <c r="H466" s="18" t="s">
        <v>91</v>
      </c>
    </row>
    <row r="467" spans="1:8" ht="24.9">
      <c r="A467" s="18" t="s">
        <v>4399</v>
      </c>
      <c r="B467" s="19" t="s">
        <v>4412</v>
      </c>
      <c r="C467" s="20" t="s">
        <v>4401</v>
      </c>
      <c r="D467" s="21" t="s">
        <v>4405</v>
      </c>
      <c r="E467" s="18" t="s">
        <v>91</v>
      </c>
      <c r="F467" s="22"/>
      <c r="G467" s="14" t="e">
        <f t="shared" ca="1" si="1"/>
        <v>#NAME?</v>
      </c>
      <c r="H467" s="18" t="s">
        <v>91</v>
      </c>
    </row>
    <row r="468" spans="1:8" ht="49.75">
      <c r="A468" s="14" t="s">
        <v>4413</v>
      </c>
      <c r="B468" s="1" t="s">
        <v>4414</v>
      </c>
      <c r="C468" s="15" t="s">
        <v>4415</v>
      </c>
      <c r="D468" s="16" t="s">
        <v>4416</v>
      </c>
      <c r="E468" s="17"/>
      <c r="F468" s="17"/>
      <c r="G468" s="14" t="e">
        <f t="shared" ca="1" si="1"/>
        <v>#NAME?</v>
      </c>
      <c r="H468" s="17"/>
    </row>
    <row r="469" spans="1:8" ht="49.75">
      <c r="A469" s="14" t="s">
        <v>4417</v>
      </c>
      <c r="B469" s="1" t="s">
        <v>4418</v>
      </c>
      <c r="C469" s="14" t="s">
        <v>4419</v>
      </c>
      <c r="D469" s="98" t="s">
        <v>8182</v>
      </c>
      <c r="E469" s="14" t="s">
        <v>4420</v>
      </c>
      <c r="F469" s="14"/>
      <c r="G469" s="14" t="e">
        <f t="shared" ca="1" si="1"/>
        <v>#NAME?</v>
      </c>
      <c r="H469" s="17"/>
    </row>
    <row r="470" spans="1:8" ht="49.75">
      <c r="A470" s="18" t="s">
        <v>4417</v>
      </c>
      <c r="B470" s="19" t="s">
        <v>4421</v>
      </c>
      <c r="C470" s="18" t="s">
        <v>4419</v>
      </c>
      <c r="D470" s="21" t="s">
        <v>4422</v>
      </c>
      <c r="E470" s="18" t="s">
        <v>91</v>
      </c>
      <c r="F470" s="22"/>
      <c r="G470" s="14" t="e">
        <f t="shared" ca="1" si="1"/>
        <v>#NAME?</v>
      </c>
      <c r="H470" s="18" t="s">
        <v>91</v>
      </c>
    </row>
    <row r="471" spans="1:8" ht="49.75">
      <c r="A471" s="14" t="s">
        <v>4423</v>
      </c>
      <c r="B471" s="1" t="s">
        <v>4424</v>
      </c>
      <c r="C471" s="15" t="s">
        <v>4425</v>
      </c>
      <c r="D471" s="16" t="s">
        <v>4426</v>
      </c>
      <c r="E471" s="17"/>
      <c r="F471" s="17"/>
      <c r="G471" s="14" t="e">
        <f t="shared" ca="1" si="1"/>
        <v>#NAME?</v>
      </c>
      <c r="H471" s="17"/>
    </row>
    <row r="472" spans="1:8" ht="37.299999999999997">
      <c r="A472" s="14" t="s">
        <v>4427</v>
      </c>
      <c r="B472" s="1" t="s">
        <v>4428</v>
      </c>
      <c r="C472" s="14" t="s">
        <v>4429</v>
      </c>
      <c r="D472" s="16" t="s">
        <v>4430</v>
      </c>
      <c r="E472" s="14" t="s">
        <v>4431</v>
      </c>
      <c r="F472" s="14" t="s">
        <v>4432</v>
      </c>
      <c r="G472" s="14" t="e">
        <f t="shared" ca="1" si="1"/>
        <v>#NAME?</v>
      </c>
      <c r="H472" s="14" t="s">
        <v>82</v>
      </c>
    </row>
    <row r="473" spans="1:8" ht="24.9">
      <c r="A473" s="14" t="s">
        <v>4433</v>
      </c>
      <c r="B473" s="1" t="s">
        <v>4434</v>
      </c>
      <c r="C473" s="14" t="s">
        <v>4435</v>
      </c>
      <c r="D473" s="99" t="s">
        <v>8183</v>
      </c>
      <c r="E473" s="14" t="s">
        <v>4436</v>
      </c>
      <c r="F473" s="14"/>
      <c r="G473" s="14" t="e">
        <f t="shared" ca="1" si="1"/>
        <v>#NAME?</v>
      </c>
      <c r="H473" s="17"/>
    </row>
    <row r="474" spans="1:8" ht="12.45">
      <c r="A474" s="14" t="s">
        <v>4437</v>
      </c>
      <c r="B474" s="1" t="s">
        <v>4438</v>
      </c>
      <c r="C474" s="14" t="s">
        <v>4439</v>
      </c>
      <c r="D474" s="16" t="s">
        <v>4440</v>
      </c>
      <c r="E474" s="14" t="s">
        <v>4441</v>
      </c>
      <c r="F474" s="14"/>
      <c r="G474" s="14" t="e">
        <f t="shared" ca="1" si="1"/>
        <v>#NAME?</v>
      </c>
      <c r="H474" s="17"/>
    </row>
    <row r="475" spans="1:8" ht="12.45">
      <c r="A475" s="14" t="s">
        <v>4442</v>
      </c>
      <c r="B475" s="1" t="s">
        <v>4443</v>
      </c>
      <c r="C475" s="14" t="s">
        <v>4444</v>
      </c>
      <c r="D475" s="16" t="s">
        <v>4445</v>
      </c>
      <c r="F475" s="14" t="s">
        <v>4446</v>
      </c>
      <c r="G475" s="14" t="e">
        <f t="shared" ca="1" si="1"/>
        <v>#NAME?</v>
      </c>
      <c r="H475" s="17"/>
    </row>
    <row r="476" spans="1:8" ht="37.299999999999997">
      <c r="A476" s="14" t="s">
        <v>4447</v>
      </c>
      <c r="B476" s="1" t="s">
        <v>4448</v>
      </c>
      <c r="C476" s="14" t="s">
        <v>4449</v>
      </c>
      <c r="D476" s="98" t="s">
        <v>8199</v>
      </c>
      <c r="E476" s="14" t="s">
        <v>4450</v>
      </c>
      <c r="F476" s="14"/>
      <c r="G476" s="14" t="e">
        <f t="shared" ca="1" si="1"/>
        <v>#NAME?</v>
      </c>
      <c r="H476" s="17"/>
    </row>
    <row r="477" spans="1:8" ht="37.299999999999997">
      <c r="A477" s="14" t="s">
        <v>4451</v>
      </c>
      <c r="B477" s="1" t="s">
        <v>4452</v>
      </c>
      <c r="C477" s="14" t="s">
        <v>4453</v>
      </c>
      <c r="D477" s="16" t="s">
        <v>4454</v>
      </c>
      <c r="E477" s="14" t="s">
        <v>4455</v>
      </c>
      <c r="F477" s="14" t="s">
        <v>4432</v>
      </c>
      <c r="G477" s="14" t="e">
        <f t="shared" ca="1" si="1"/>
        <v>#NAME?</v>
      </c>
      <c r="H477" s="17"/>
    </row>
    <row r="478" spans="1:8" ht="12.45">
      <c r="A478" s="14" t="s">
        <v>4456</v>
      </c>
      <c r="B478" s="1" t="s">
        <v>4457</v>
      </c>
      <c r="C478" s="14" t="s">
        <v>4458</v>
      </c>
      <c r="D478" s="16" t="s">
        <v>4459</v>
      </c>
      <c r="E478" s="14" t="s">
        <v>4460</v>
      </c>
      <c r="F478" s="14"/>
      <c r="G478" s="14" t="e">
        <f t="shared" ca="1" si="1"/>
        <v>#NAME?</v>
      </c>
      <c r="H478" s="17"/>
    </row>
    <row r="479" spans="1:8" ht="12.45">
      <c r="A479" s="14" t="s">
        <v>4461</v>
      </c>
      <c r="B479" s="1" t="s">
        <v>4462</v>
      </c>
      <c r="C479" s="15" t="s">
        <v>4463</v>
      </c>
      <c r="D479" s="16" t="s">
        <v>4464</v>
      </c>
      <c r="E479" s="14" t="s">
        <v>4465</v>
      </c>
      <c r="F479" s="14"/>
      <c r="G479" s="14" t="e">
        <f t="shared" ca="1" si="1"/>
        <v>#NAME?</v>
      </c>
      <c r="H479" s="17"/>
    </row>
    <row r="480" spans="1:8" ht="24.9">
      <c r="A480" s="14" t="s">
        <v>4466</v>
      </c>
      <c r="B480" s="1" t="s">
        <v>4467</v>
      </c>
      <c r="C480" s="15" t="s">
        <v>4468</v>
      </c>
      <c r="D480" s="16" t="s">
        <v>4469</v>
      </c>
      <c r="E480" s="14" t="s">
        <v>4465</v>
      </c>
      <c r="F480" s="14"/>
      <c r="G480" s="14" t="e">
        <f t="shared" ca="1" si="1"/>
        <v>#NAME?</v>
      </c>
      <c r="H480" s="17"/>
    </row>
    <row r="481" spans="1:8" ht="12.45">
      <c r="A481" s="14" t="s">
        <v>4470</v>
      </c>
      <c r="B481" s="1" t="s">
        <v>4471</v>
      </c>
      <c r="C481" s="15" t="s">
        <v>4472</v>
      </c>
      <c r="D481" s="16" t="s">
        <v>4473</v>
      </c>
      <c r="E481" s="14" t="s">
        <v>4465</v>
      </c>
      <c r="F481" s="14"/>
      <c r="G481" s="14" t="e">
        <f t="shared" ca="1" si="1"/>
        <v>#NAME?</v>
      </c>
      <c r="H481" s="17"/>
    </row>
    <row r="482" spans="1:8" ht="12.45">
      <c r="A482" s="14" t="s">
        <v>4474</v>
      </c>
      <c r="B482" s="1" t="s">
        <v>4475</v>
      </c>
      <c r="C482" s="15" t="s">
        <v>4476</v>
      </c>
      <c r="D482" s="16" t="s">
        <v>4477</v>
      </c>
      <c r="E482" s="14" t="s">
        <v>4478</v>
      </c>
      <c r="F482" s="14"/>
      <c r="G482" s="14" t="e">
        <f t="shared" ca="1" si="1"/>
        <v>#NAME?</v>
      </c>
      <c r="H482" s="17"/>
    </row>
    <row r="483" spans="1:8" ht="24.9">
      <c r="A483" s="14" t="s">
        <v>4479</v>
      </c>
      <c r="B483" s="1" t="s">
        <v>4480</v>
      </c>
      <c r="C483" s="15" t="s">
        <v>4481</v>
      </c>
      <c r="D483" s="16" t="s">
        <v>4482</v>
      </c>
      <c r="E483" s="14" t="s">
        <v>4483</v>
      </c>
      <c r="F483" s="14"/>
      <c r="G483" s="14" t="e">
        <f t="shared" ca="1" si="1"/>
        <v>#NAME?</v>
      </c>
      <c r="H483" s="17"/>
    </row>
    <row r="484" spans="1:8" ht="12.45">
      <c r="A484" s="14" t="s">
        <v>4484</v>
      </c>
      <c r="B484" s="1" t="s">
        <v>4485</v>
      </c>
      <c r="C484" s="15" t="s">
        <v>4486</v>
      </c>
      <c r="D484" s="16" t="s">
        <v>4487</v>
      </c>
      <c r="E484" s="14" t="s">
        <v>4488</v>
      </c>
      <c r="F484" s="14"/>
      <c r="G484" s="14" t="e">
        <f t="shared" ca="1" si="1"/>
        <v>#NAME?</v>
      </c>
      <c r="H484" s="17"/>
    </row>
    <row r="485" spans="1:8" ht="24.9">
      <c r="A485" s="14" t="s">
        <v>4489</v>
      </c>
      <c r="B485" s="1" t="s">
        <v>4490</v>
      </c>
      <c r="C485" s="15" t="s">
        <v>4491</v>
      </c>
      <c r="D485" s="16" t="s">
        <v>4492</v>
      </c>
      <c r="E485" s="14" t="s">
        <v>4493</v>
      </c>
      <c r="F485" s="14"/>
      <c r="G485" s="14" t="e">
        <f t="shared" ca="1" si="1"/>
        <v>#NAME?</v>
      </c>
      <c r="H485" s="17"/>
    </row>
    <row r="486" spans="1:8" ht="99.45">
      <c r="A486" s="14" t="s">
        <v>4494</v>
      </c>
      <c r="B486" s="1" t="s">
        <v>4495</v>
      </c>
      <c r="C486" s="15" t="s">
        <v>4496</v>
      </c>
      <c r="D486" s="98" t="s">
        <v>7861</v>
      </c>
      <c r="E486" s="14" t="s">
        <v>4497</v>
      </c>
      <c r="F486" s="17"/>
      <c r="G486" s="14" t="e">
        <f t="shared" ca="1" si="1"/>
        <v>#NAME?</v>
      </c>
      <c r="H486" s="17"/>
    </row>
    <row r="487" spans="1:8" ht="87">
      <c r="A487" s="14" t="s">
        <v>4498</v>
      </c>
      <c r="B487" s="1" t="s">
        <v>4499</v>
      </c>
      <c r="C487" s="15" t="s">
        <v>4500</v>
      </c>
      <c r="D487" s="98" t="s">
        <v>7860</v>
      </c>
      <c r="E487" s="14" t="s">
        <v>4497</v>
      </c>
      <c r="F487" s="17"/>
      <c r="G487" s="14" t="e">
        <f t="shared" ca="1" si="1"/>
        <v>#NAME?</v>
      </c>
      <c r="H487" s="17"/>
    </row>
    <row r="488" spans="1:8" ht="24.9">
      <c r="A488" s="14" t="s">
        <v>4501</v>
      </c>
      <c r="B488" s="1" t="s">
        <v>4502</v>
      </c>
      <c r="C488" s="15" t="s">
        <v>4503</v>
      </c>
      <c r="D488" s="16" t="s">
        <v>4504</v>
      </c>
      <c r="E488" s="14" t="s">
        <v>4505</v>
      </c>
      <c r="F488" s="17"/>
      <c r="G488" s="14" t="e">
        <f t="shared" ca="1" si="1"/>
        <v>#NAME?</v>
      </c>
      <c r="H488" s="17"/>
    </row>
    <row r="489" spans="1:8" ht="24.9">
      <c r="A489" s="14" t="s">
        <v>4506</v>
      </c>
      <c r="B489" s="1" t="s">
        <v>4507</v>
      </c>
      <c r="C489" s="15" t="s">
        <v>4508</v>
      </c>
      <c r="D489" s="99" t="s">
        <v>7862</v>
      </c>
      <c r="E489" s="14" t="s">
        <v>4497</v>
      </c>
      <c r="F489" s="17"/>
      <c r="G489" s="14" t="e">
        <f t="shared" ca="1" si="1"/>
        <v>#NAME?</v>
      </c>
      <c r="H489" s="17"/>
    </row>
    <row r="490" spans="1:8" ht="24.9">
      <c r="A490" s="14" t="s">
        <v>4509</v>
      </c>
      <c r="B490" s="1" t="s">
        <v>4510</v>
      </c>
      <c r="C490" s="15" t="s">
        <v>4511</v>
      </c>
      <c r="D490" s="99" t="s">
        <v>7863</v>
      </c>
      <c r="E490" s="17"/>
      <c r="F490" s="17"/>
      <c r="G490" s="14" t="e">
        <f t="shared" ca="1" si="1"/>
        <v>#NAME?</v>
      </c>
      <c r="H490" s="17"/>
    </row>
    <row r="491" spans="1:8" ht="24.9">
      <c r="A491" s="18" t="s">
        <v>4509</v>
      </c>
      <c r="B491" s="19" t="s">
        <v>4512</v>
      </c>
      <c r="C491" s="20" t="s">
        <v>4511</v>
      </c>
      <c r="D491" s="21" t="s">
        <v>4513</v>
      </c>
      <c r="E491" s="18" t="s">
        <v>91</v>
      </c>
      <c r="F491" s="22"/>
      <c r="G491" s="14" t="e">
        <f t="shared" ca="1" si="1"/>
        <v>#NAME?</v>
      </c>
      <c r="H491" s="18" t="s">
        <v>91</v>
      </c>
    </row>
    <row r="492" spans="1:8" ht="24.9">
      <c r="A492" s="18" t="s">
        <v>4509</v>
      </c>
      <c r="B492" s="19" t="s">
        <v>4514</v>
      </c>
      <c r="C492" s="20" t="s">
        <v>4511</v>
      </c>
      <c r="D492" s="21" t="s">
        <v>4513</v>
      </c>
      <c r="E492" s="18" t="s">
        <v>91</v>
      </c>
      <c r="F492" s="22"/>
      <c r="G492" s="14" t="e">
        <f t="shared" ca="1" si="1"/>
        <v>#NAME?</v>
      </c>
      <c r="H492" s="18" t="s">
        <v>91</v>
      </c>
    </row>
    <row r="493" spans="1:8" ht="24.9">
      <c r="A493" s="18" t="s">
        <v>4509</v>
      </c>
      <c r="B493" s="19" t="s">
        <v>4515</v>
      </c>
      <c r="C493" s="20" t="s">
        <v>4511</v>
      </c>
      <c r="D493" s="21" t="s">
        <v>4513</v>
      </c>
      <c r="E493" s="18" t="s">
        <v>91</v>
      </c>
      <c r="F493" s="22"/>
      <c r="G493" s="14" t="e">
        <f t="shared" ca="1" si="1"/>
        <v>#NAME?</v>
      </c>
      <c r="H493" s="18" t="s">
        <v>91</v>
      </c>
    </row>
    <row r="494" spans="1:8" ht="24.9">
      <c r="A494" s="18" t="s">
        <v>4509</v>
      </c>
      <c r="B494" s="19" t="s">
        <v>4516</v>
      </c>
      <c r="C494" s="20" t="s">
        <v>4511</v>
      </c>
      <c r="D494" s="21" t="s">
        <v>4513</v>
      </c>
      <c r="E494" s="18" t="s">
        <v>91</v>
      </c>
      <c r="F494" s="22"/>
      <c r="G494" s="14" t="e">
        <f t="shared" ca="1" si="1"/>
        <v>#NAME?</v>
      </c>
      <c r="H494" s="18" t="s">
        <v>91</v>
      </c>
    </row>
    <row r="495" spans="1:8" ht="24.9">
      <c r="A495" s="18" t="s">
        <v>4509</v>
      </c>
      <c r="B495" s="19" t="s">
        <v>4517</v>
      </c>
      <c r="C495" s="20" t="s">
        <v>4511</v>
      </c>
      <c r="D495" s="21" t="s">
        <v>4513</v>
      </c>
      <c r="E495" s="18" t="s">
        <v>91</v>
      </c>
      <c r="F495" s="22"/>
      <c r="G495" s="14" t="e">
        <f t="shared" ca="1" si="1"/>
        <v>#NAME?</v>
      </c>
      <c r="H495" s="18" t="s">
        <v>91</v>
      </c>
    </row>
    <row r="496" spans="1:8" ht="24.9">
      <c r="A496" s="18" t="s">
        <v>4509</v>
      </c>
      <c r="B496" s="19" t="s">
        <v>4518</v>
      </c>
      <c r="C496" s="20" t="s">
        <v>4511</v>
      </c>
      <c r="D496" s="21" t="s">
        <v>4513</v>
      </c>
      <c r="E496" s="18" t="s">
        <v>91</v>
      </c>
      <c r="F496" s="22"/>
      <c r="G496" s="14" t="e">
        <f t="shared" ca="1" si="1"/>
        <v>#NAME?</v>
      </c>
      <c r="H496" s="18" t="s">
        <v>91</v>
      </c>
    </row>
    <row r="497" spans="1:8" ht="24.9">
      <c r="A497" s="14" t="s">
        <v>4519</v>
      </c>
      <c r="B497" s="1" t="s">
        <v>4520</v>
      </c>
      <c r="C497" s="15" t="s">
        <v>4521</v>
      </c>
      <c r="D497" s="16" t="s">
        <v>4522</v>
      </c>
      <c r="E497" s="14" t="s">
        <v>4523</v>
      </c>
      <c r="F497" s="17"/>
      <c r="G497" s="14" t="e">
        <f t="shared" ca="1" si="1"/>
        <v>#NAME?</v>
      </c>
      <c r="H497" s="17"/>
    </row>
    <row r="498" spans="1:8" ht="12.45">
      <c r="A498" s="14" t="s">
        <v>4524</v>
      </c>
      <c r="B498" s="1" t="s">
        <v>4525</v>
      </c>
      <c r="C498" s="15" t="s">
        <v>4526</v>
      </c>
      <c r="D498" s="16" t="s">
        <v>4527</v>
      </c>
      <c r="E498" s="14" t="s">
        <v>4528</v>
      </c>
      <c r="F498" s="17"/>
      <c r="G498" s="14" t="e">
        <f t="shared" ca="1" si="1"/>
        <v>#NAME?</v>
      </c>
      <c r="H498" s="17"/>
    </row>
    <row r="499" spans="1:8" ht="24.9">
      <c r="A499" s="14" t="s">
        <v>4529</v>
      </c>
      <c r="B499" s="1" t="s">
        <v>4530</v>
      </c>
      <c r="C499" s="15" t="s">
        <v>4531</v>
      </c>
      <c r="D499" s="16" t="s">
        <v>4532</v>
      </c>
      <c r="E499" s="14" t="s">
        <v>4533</v>
      </c>
      <c r="F499" s="17"/>
      <c r="G499" s="14" t="e">
        <f t="shared" ca="1" si="1"/>
        <v>#NAME?</v>
      </c>
      <c r="H499" s="17"/>
    </row>
    <row r="500" spans="1:8" ht="136.75">
      <c r="A500" s="14" t="s">
        <v>4534</v>
      </c>
      <c r="B500" s="1" t="s">
        <v>4535</v>
      </c>
      <c r="C500" s="15" t="s">
        <v>4536</v>
      </c>
      <c r="D500" s="16" t="s">
        <v>4537</v>
      </c>
      <c r="E500" s="14" t="s">
        <v>4538</v>
      </c>
      <c r="F500" s="17"/>
      <c r="G500" s="14" t="e">
        <f t="shared" ca="1" si="1"/>
        <v>#NAME?</v>
      </c>
      <c r="H500" s="17"/>
    </row>
    <row r="501" spans="1:8" ht="124.3">
      <c r="A501" s="14" t="s">
        <v>4539</v>
      </c>
      <c r="B501" s="1" t="s">
        <v>4540</v>
      </c>
      <c r="C501" s="15" t="s">
        <v>4541</v>
      </c>
      <c r="D501" s="17" t="s">
        <v>8143</v>
      </c>
      <c r="E501" s="14" t="s">
        <v>4542</v>
      </c>
      <c r="F501" s="17"/>
      <c r="G501" s="14" t="e">
        <f t="shared" ca="1" si="1"/>
        <v>#NAME?</v>
      </c>
      <c r="H501" s="17"/>
    </row>
    <row r="502" spans="1:8" ht="62.15">
      <c r="A502" s="14" t="s">
        <v>4543</v>
      </c>
      <c r="B502" s="1" t="s">
        <v>4544</v>
      </c>
      <c r="C502" s="15" t="s">
        <v>4545</v>
      </c>
      <c r="D502" s="98" t="s">
        <v>8184</v>
      </c>
      <c r="E502" s="14" t="s">
        <v>4546</v>
      </c>
      <c r="F502" s="17"/>
      <c r="G502" s="14" t="e">
        <f t="shared" ca="1" si="1"/>
        <v>#NAME?</v>
      </c>
      <c r="H502" s="17"/>
    </row>
    <row r="503" spans="1:8" ht="62.15">
      <c r="A503" s="14" t="s">
        <v>4547</v>
      </c>
      <c r="B503" s="1" t="s">
        <v>4548</v>
      </c>
      <c r="C503" s="15" t="s">
        <v>4549</v>
      </c>
      <c r="D503" s="16" t="s">
        <v>4550</v>
      </c>
      <c r="E503" s="14" t="s">
        <v>4551</v>
      </c>
      <c r="F503" s="17"/>
      <c r="G503" s="14" t="e">
        <f t="shared" ca="1" si="1"/>
        <v>#NAME?</v>
      </c>
      <c r="H503" s="17"/>
    </row>
    <row r="504" spans="1:8" ht="12.45">
      <c r="A504" s="14" t="s">
        <v>4552</v>
      </c>
      <c r="B504" s="1" t="s">
        <v>4553</v>
      </c>
      <c r="C504" s="15" t="s">
        <v>4554</v>
      </c>
      <c r="D504" s="16" t="s">
        <v>4555</v>
      </c>
      <c r="E504" s="17"/>
      <c r="F504" s="17"/>
      <c r="G504" s="14" t="e">
        <f t="shared" ca="1" si="1"/>
        <v>#NAME?</v>
      </c>
      <c r="H504" s="17"/>
    </row>
    <row r="505" spans="1:8" ht="24.9">
      <c r="A505" s="14" t="s">
        <v>4556</v>
      </c>
      <c r="B505" s="1" t="s">
        <v>4557</v>
      </c>
      <c r="C505" s="15" t="s">
        <v>4558</v>
      </c>
      <c r="D505" s="16" t="s">
        <v>4559</v>
      </c>
      <c r="E505" s="14" t="s">
        <v>4560</v>
      </c>
      <c r="F505" s="17"/>
      <c r="G505" s="14" t="e">
        <f t="shared" ca="1" si="1"/>
        <v>#NAME?</v>
      </c>
      <c r="H505" s="17"/>
    </row>
    <row r="506" spans="1:8" ht="12.45">
      <c r="A506" s="14" t="s">
        <v>4561</v>
      </c>
      <c r="B506" s="1" t="s">
        <v>4562</v>
      </c>
      <c r="C506" s="15" t="s">
        <v>4563</v>
      </c>
      <c r="D506" s="16" t="s">
        <v>4564</v>
      </c>
      <c r="E506" s="14" t="s">
        <v>4565</v>
      </c>
      <c r="F506" s="17"/>
      <c r="G506" s="14" t="e">
        <f t="shared" ca="1" si="1"/>
        <v>#NAME?</v>
      </c>
      <c r="H506" s="17"/>
    </row>
    <row r="507" spans="1:8" ht="12.45">
      <c r="A507" s="14" t="s">
        <v>4566</v>
      </c>
      <c r="B507" s="1" t="s">
        <v>4567</v>
      </c>
      <c r="C507" s="15" t="s">
        <v>4568</v>
      </c>
      <c r="D507" s="16" t="s">
        <v>4569</v>
      </c>
      <c r="E507" s="14" t="s">
        <v>4570</v>
      </c>
      <c r="F507" s="17"/>
      <c r="G507" s="14" t="e">
        <f t="shared" ca="1" si="1"/>
        <v>#NAME?</v>
      </c>
      <c r="H507" s="17"/>
    </row>
    <row r="508" spans="1:8" ht="24.9">
      <c r="A508" s="14" t="s">
        <v>4571</v>
      </c>
      <c r="B508" s="1" t="s">
        <v>4572</v>
      </c>
      <c r="C508" s="15" t="s">
        <v>4573</v>
      </c>
      <c r="D508" s="16" t="s">
        <v>4574</v>
      </c>
      <c r="E508" s="14" t="s">
        <v>4575</v>
      </c>
      <c r="F508" s="17"/>
      <c r="G508" s="14" t="e">
        <f t="shared" ca="1" si="1"/>
        <v>#NAME?</v>
      </c>
      <c r="H508" s="14" t="s">
        <v>82</v>
      </c>
    </row>
    <row r="509" spans="1:8" ht="74.599999999999994">
      <c r="A509" s="14" t="s">
        <v>4576</v>
      </c>
      <c r="B509" s="1" t="s">
        <v>4577</v>
      </c>
      <c r="C509" s="15" t="s">
        <v>4578</v>
      </c>
      <c r="D509" s="16" t="s">
        <v>4579</v>
      </c>
      <c r="E509" s="14" t="s">
        <v>4580</v>
      </c>
      <c r="F509" s="17"/>
      <c r="G509" s="14" t="e">
        <f t="shared" ca="1" si="1"/>
        <v>#NAME?</v>
      </c>
      <c r="H509" s="17"/>
    </row>
    <row r="510" spans="1:8" ht="24.9">
      <c r="A510" s="14" t="s">
        <v>4581</v>
      </c>
      <c r="B510" s="1" t="s">
        <v>4582</v>
      </c>
      <c r="C510" s="15" t="s">
        <v>4583</v>
      </c>
      <c r="D510" s="16" t="s">
        <v>4584</v>
      </c>
      <c r="E510" s="14" t="s">
        <v>4585</v>
      </c>
      <c r="F510" s="17"/>
      <c r="G510" s="14" t="e">
        <f t="shared" ca="1" si="1"/>
        <v>#NAME?</v>
      </c>
      <c r="H510" s="17"/>
    </row>
    <row r="511" spans="1:8" ht="24.9">
      <c r="A511" s="14" t="s">
        <v>4586</v>
      </c>
      <c r="B511" s="1" t="s">
        <v>4587</v>
      </c>
      <c r="C511" s="15" t="s">
        <v>4588</v>
      </c>
      <c r="D511" s="16" t="s">
        <v>4589</v>
      </c>
      <c r="E511" s="14" t="s">
        <v>4590</v>
      </c>
      <c r="F511" s="17"/>
      <c r="G511" s="14" t="e">
        <f t="shared" ca="1" si="1"/>
        <v>#NAME?</v>
      </c>
      <c r="H511" s="17"/>
    </row>
    <row r="512" spans="1:8" ht="12.45">
      <c r="A512" s="14" t="s">
        <v>4591</v>
      </c>
      <c r="B512" s="1" t="s">
        <v>4592</v>
      </c>
      <c r="C512" s="15" t="s">
        <v>4593</v>
      </c>
      <c r="D512" s="16" t="s">
        <v>4594</v>
      </c>
      <c r="E512" s="14" t="s">
        <v>4585</v>
      </c>
      <c r="F512" s="17"/>
      <c r="G512" s="14" t="e">
        <f t="shared" ca="1" si="1"/>
        <v>#NAME?</v>
      </c>
      <c r="H512" s="17"/>
    </row>
    <row r="513" spans="1:8" ht="49.75">
      <c r="A513" s="14" t="s">
        <v>4595</v>
      </c>
      <c r="B513" s="1" t="s">
        <v>4596</v>
      </c>
      <c r="C513" s="15" t="s">
        <v>4597</v>
      </c>
      <c r="D513" s="16" t="s">
        <v>4598</v>
      </c>
      <c r="E513" s="14" t="s">
        <v>4599</v>
      </c>
      <c r="F513" s="17"/>
      <c r="G513" s="14" t="e">
        <f t="shared" ca="1" si="1"/>
        <v>#NAME?</v>
      </c>
      <c r="H513" s="17"/>
    </row>
    <row r="514" spans="1:8" ht="24.9">
      <c r="A514" s="14" t="s">
        <v>4600</v>
      </c>
      <c r="B514" s="1" t="s">
        <v>4601</v>
      </c>
      <c r="C514" s="15" t="s">
        <v>4602</v>
      </c>
      <c r="D514" s="16" t="s">
        <v>4603</v>
      </c>
      <c r="E514" s="17"/>
      <c r="F514" s="17"/>
      <c r="G514" s="14" t="e">
        <f t="shared" ca="1" si="1"/>
        <v>#NAME?</v>
      </c>
      <c r="H514" s="17"/>
    </row>
    <row r="515" spans="1:8" ht="12.45">
      <c r="A515" s="14" t="s">
        <v>4604</v>
      </c>
      <c r="B515" s="1" t="s">
        <v>4605</v>
      </c>
      <c r="C515" s="15" t="s">
        <v>4606</v>
      </c>
      <c r="D515" s="16" t="s">
        <v>4607</v>
      </c>
      <c r="E515" s="14" t="s">
        <v>4608</v>
      </c>
      <c r="F515" s="17"/>
      <c r="G515" s="14" t="e">
        <f t="shared" ca="1" si="1"/>
        <v>#NAME?</v>
      </c>
      <c r="H515" s="17"/>
    </row>
    <row r="516" spans="1:8" ht="24.9">
      <c r="A516" s="14" t="s">
        <v>4609</v>
      </c>
      <c r="B516" s="1" t="s">
        <v>4610</v>
      </c>
      <c r="C516" s="15" t="s">
        <v>4611</v>
      </c>
      <c r="D516" s="16" t="s">
        <v>4612</v>
      </c>
      <c r="E516" s="14" t="s">
        <v>4613</v>
      </c>
      <c r="F516" s="17"/>
      <c r="G516" s="14" t="e">
        <f t="shared" ca="1" si="1"/>
        <v>#NAME?</v>
      </c>
      <c r="H516" s="14" t="s">
        <v>82</v>
      </c>
    </row>
    <row r="517" spans="1:8" ht="12.45">
      <c r="A517" s="14" t="s">
        <v>4614</v>
      </c>
      <c r="B517" s="1" t="s">
        <v>4615</v>
      </c>
      <c r="C517" s="15" t="s">
        <v>4616</v>
      </c>
      <c r="D517" s="16" t="s">
        <v>4617</v>
      </c>
      <c r="E517" s="14" t="s">
        <v>3320</v>
      </c>
      <c r="F517" s="17"/>
      <c r="G517" s="14" t="e">
        <f t="shared" ca="1" si="1"/>
        <v>#NAME?</v>
      </c>
      <c r="H517" s="17"/>
    </row>
    <row r="518" spans="1:8" ht="186.45">
      <c r="A518" s="14" t="s">
        <v>4618</v>
      </c>
      <c r="B518" s="1" t="s">
        <v>4619</v>
      </c>
      <c r="C518" s="15" t="s">
        <v>4620</v>
      </c>
      <c r="D518" s="17" t="s">
        <v>8144</v>
      </c>
      <c r="E518" s="14" t="s">
        <v>3320</v>
      </c>
      <c r="F518" s="17"/>
      <c r="G518" s="14" t="e">
        <f t="shared" ca="1" si="1"/>
        <v>#NAME?</v>
      </c>
      <c r="H518" s="17"/>
    </row>
    <row r="519" spans="1:8" ht="24.9">
      <c r="A519" s="14" t="s">
        <v>4621</v>
      </c>
      <c r="B519" s="1" t="s">
        <v>4622</v>
      </c>
      <c r="C519" s="15" t="s">
        <v>4623</v>
      </c>
      <c r="D519" s="16" t="s">
        <v>4624</v>
      </c>
      <c r="E519" s="17"/>
      <c r="F519" s="17"/>
      <c r="G519" s="14" t="e">
        <f t="shared" ca="1" si="1"/>
        <v>#NAME?</v>
      </c>
      <c r="H519" s="17"/>
    </row>
    <row r="520" spans="1:8" ht="49.75">
      <c r="A520" s="14" t="s">
        <v>4625</v>
      </c>
      <c r="B520" s="1" t="s">
        <v>4626</v>
      </c>
      <c r="C520" s="15" t="s">
        <v>4627</v>
      </c>
      <c r="D520" s="16" t="s">
        <v>4628</v>
      </c>
      <c r="E520" s="17"/>
      <c r="F520" s="17"/>
      <c r="G520" s="14" t="e">
        <f t="shared" ca="1" si="1"/>
        <v>#NAME?</v>
      </c>
      <c r="H520" s="17"/>
    </row>
    <row r="521" spans="1:8" ht="49.75">
      <c r="A521" s="18" t="s">
        <v>4625</v>
      </c>
      <c r="B521" s="19" t="s">
        <v>4629</v>
      </c>
      <c r="C521" s="20" t="s">
        <v>4627</v>
      </c>
      <c r="D521" s="21" t="s">
        <v>4630</v>
      </c>
      <c r="E521" s="18" t="s">
        <v>91</v>
      </c>
      <c r="F521" s="22"/>
      <c r="G521" s="14" t="e">
        <f t="shared" ca="1" si="1"/>
        <v>#NAME?</v>
      </c>
      <c r="H521" s="18" t="s">
        <v>91</v>
      </c>
    </row>
    <row r="522" spans="1:8" ht="24.9">
      <c r="A522" s="14" t="s">
        <v>4631</v>
      </c>
      <c r="B522" s="1" t="s">
        <v>4632</v>
      </c>
      <c r="C522" s="15" t="s">
        <v>4633</v>
      </c>
      <c r="D522" s="16" t="s">
        <v>4634</v>
      </c>
      <c r="E522" s="17"/>
      <c r="F522" s="17"/>
      <c r="G522" s="14" t="e">
        <f t="shared" ca="1" si="1"/>
        <v>#NAME?</v>
      </c>
      <c r="H522" s="17"/>
    </row>
    <row r="523" spans="1:8" ht="49.75">
      <c r="A523" s="14" t="s">
        <v>4635</v>
      </c>
      <c r="B523" s="1" t="s">
        <v>4636</v>
      </c>
      <c r="C523" s="15" t="s">
        <v>4637</v>
      </c>
      <c r="D523" s="16" t="s">
        <v>4638</v>
      </c>
      <c r="E523" s="17"/>
      <c r="F523" s="17"/>
      <c r="G523" s="14" t="e">
        <f t="shared" ca="1" si="1"/>
        <v>#NAME?</v>
      </c>
      <c r="H523" s="17"/>
    </row>
    <row r="524" spans="1:8" ht="12.45">
      <c r="A524" s="14" t="s">
        <v>4639</v>
      </c>
      <c r="B524" s="1" t="s">
        <v>4640</v>
      </c>
      <c r="C524" s="15" t="s">
        <v>4641</v>
      </c>
      <c r="D524" s="104" t="s">
        <v>8213</v>
      </c>
      <c r="E524" s="17"/>
      <c r="F524" s="17"/>
      <c r="G524" s="14" t="e">
        <f t="shared" ca="1" si="1"/>
        <v>#NAME?</v>
      </c>
      <c r="H524" s="17"/>
    </row>
    <row r="525" spans="1:8" ht="49.75">
      <c r="A525" s="14" t="s">
        <v>4642</v>
      </c>
      <c r="B525" s="1" t="s">
        <v>4643</v>
      </c>
      <c r="C525" s="15" t="s">
        <v>4644</v>
      </c>
      <c r="D525" s="16" t="s">
        <v>4645</v>
      </c>
      <c r="E525" s="14"/>
      <c r="F525" s="17"/>
      <c r="G525" s="14" t="e">
        <f t="shared" ca="1" si="1"/>
        <v>#NAME?</v>
      </c>
      <c r="H525" s="14"/>
    </row>
    <row r="526" spans="1:8" ht="24.9">
      <c r="A526" s="14" t="s">
        <v>4646</v>
      </c>
      <c r="B526" s="1" t="s">
        <v>4647</v>
      </c>
      <c r="C526" s="15" t="s">
        <v>4648</v>
      </c>
      <c r="D526" s="16" t="s">
        <v>4649</v>
      </c>
      <c r="E526" s="17"/>
      <c r="F526" s="17"/>
      <c r="G526" s="14" t="e">
        <f t="shared" ca="1" si="1"/>
        <v>#NAME?</v>
      </c>
      <c r="H526" s="17"/>
    </row>
    <row r="527" spans="1:8" ht="12.45">
      <c r="A527" s="14" t="s">
        <v>4650</v>
      </c>
      <c r="B527" s="1" t="s">
        <v>4651</v>
      </c>
      <c r="C527" s="15" t="s">
        <v>4652</v>
      </c>
      <c r="D527" s="16" t="s">
        <v>4653</v>
      </c>
      <c r="E527" s="17"/>
      <c r="F527" s="17"/>
      <c r="G527" s="14" t="e">
        <f t="shared" ca="1" si="1"/>
        <v>#NAME?</v>
      </c>
      <c r="H527" s="17"/>
    </row>
    <row r="528" spans="1:8" ht="24.9">
      <c r="A528" s="14" t="s">
        <v>4654</v>
      </c>
      <c r="B528" s="1" t="s">
        <v>4655</v>
      </c>
      <c r="C528" s="15" t="s">
        <v>4656</v>
      </c>
      <c r="D528" s="16" t="s">
        <v>4657</v>
      </c>
      <c r="E528" s="17"/>
      <c r="F528" s="17"/>
      <c r="G528" s="14" t="e">
        <f t="shared" ca="1" si="1"/>
        <v>#NAME?</v>
      </c>
      <c r="H528" s="17"/>
    </row>
    <row r="529" spans="1:8" ht="49.75">
      <c r="A529" s="14" t="s">
        <v>4658</v>
      </c>
      <c r="B529" s="1" t="s">
        <v>4659</v>
      </c>
      <c r="C529" s="15" t="s">
        <v>4660</v>
      </c>
      <c r="D529" s="16" t="s">
        <v>4661</v>
      </c>
      <c r="E529" s="14"/>
      <c r="F529" s="17"/>
      <c r="G529" s="14" t="e">
        <f t="shared" ca="1" si="1"/>
        <v>#NAME?</v>
      </c>
      <c r="H529" s="17"/>
    </row>
    <row r="530" spans="1:8" ht="12.45">
      <c r="A530" s="14" t="s">
        <v>4662</v>
      </c>
      <c r="B530" s="1" t="s">
        <v>4663</v>
      </c>
      <c r="C530" s="1" t="s">
        <v>4664</v>
      </c>
      <c r="D530" s="50" t="s">
        <v>4665</v>
      </c>
      <c r="E530" s="17"/>
      <c r="F530" s="17"/>
      <c r="G530" s="14" t="e">
        <f t="shared" ca="1" si="1"/>
        <v>#NAME?</v>
      </c>
      <c r="H530" s="17"/>
    </row>
    <row r="531" spans="1:8" ht="12.45">
      <c r="A531" s="47">
        <v>528</v>
      </c>
      <c r="B531" s="43" t="s">
        <v>251</v>
      </c>
      <c r="C531" s="48" t="s">
        <v>622</v>
      </c>
      <c r="D531" s="45"/>
      <c r="F531" s="46" t="s">
        <v>623</v>
      </c>
      <c r="G531" s="34"/>
      <c r="H531" s="35">
        <f>COUNTA(H2:H530)-COUNTIF(H2:H530,"~")</f>
        <v>63</v>
      </c>
    </row>
    <row r="532" spans="1:8" ht="12.45">
      <c r="A532" s="47">
        <v>466</v>
      </c>
      <c r="B532" s="43" t="s">
        <v>251</v>
      </c>
      <c r="C532" s="48" t="s">
        <v>624</v>
      </c>
      <c r="D532" s="45"/>
      <c r="E532" s="36" t="str">
        <f>COUNTBLANK(E2:E530)&amp;" messages unidentified."</f>
        <v>242 messages unidentified.</v>
      </c>
      <c r="F532" s="46" t="s">
        <v>625</v>
      </c>
      <c r="G532" s="34"/>
      <c r="H532" s="35">
        <f>COUNTIF(H2:H530, "o")</f>
        <v>5</v>
      </c>
    </row>
  </sheetData>
  <customSheetViews>
    <customSheetView guid="{C9CA27AB-F34A-45C3-92C3-8F4800B0F2C8}" filter="1" showAutoFilter="1">
      <pageMargins left="0.7" right="0.7" top="0.75" bottom="0.75" header="0.3" footer="0.3"/>
      <autoFilter ref="B1:H532" xr:uid="{74A10B57-12EE-4E2E-9CD9-F5069783FFD9}"/>
    </customSheetView>
  </customSheetViews>
  <conditionalFormatting sqref="G1:H532">
    <cfRule type="cellIs" dxfId="80" priority="1" operator="equal">
      <formula>"~"</formula>
    </cfRule>
  </conditionalFormatting>
  <conditionalFormatting sqref="G1:H532">
    <cfRule type="cellIs" dxfId="79" priority="2" operator="equal">
      <formula>"O"</formula>
    </cfRule>
  </conditionalFormatting>
  <conditionalFormatting sqref="G1:H532">
    <cfRule type="cellIs" dxfId="78" priority="3" operator="equal">
      <formula>"X"</formula>
    </cfRule>
  </conditionalFormatting>
  <conditionalFormatting sqref="G1:H532">
    <cfRule type="cellIs" dxfId="77" priority="4" operator="equal">
      <formula>"-"</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D85C6"/>
    <outlinePr summaryBelow="0" summaryRight="0"/>
  </sheetPr>
  <dimension ref="A1:H13"/>
  <sheetViews>
    <sheetView workbookViewId="0">
      <pane ySplit="1" topLeftCell="A2" activePane="bottomLeft" state="frozen"/>
      <selection pane="bottomLeft" activeCell="D12" sqref="D12"/>
    </sheetView>
  </sheetViews>
  <sheetFormatPr defaultColWidth="14.4609375" defaultRowHeight="15.75" customHeight="1"/>
  <cols>
    <col min="1" max="1" width="6.53515625" customWidth="1"/>
    <col min="3" max="3" width="45.4609375" customWidth="1"/>
    <col min="4" max="4" width="74.3046875" customWidth="1"/>
    <col min="5" max="5" width="33.84375" customWidth="1"/>
    <col min="6" max="6" width="28.84375" customWidth="1"/>
    <col min="7" max="7" width="26.07421875" customWidth="1"/>
    <col min="8" max="8" width="4.84375" customWidth="1"/>
  </cols>
  <sheetData>
    <row r="1" spans="1:8" ht="15.75" customHeight="1">
      <c r="A1" s="10" t="s">
        <v>251</v>
      </c>
      <c r="B1" s="11" t="s">
        <v>252</v>
      </c>
      <c r="C1" s="12" t="s">
        <v>253</v>
      </c>
      <c r="D1" s="12" t="s">
        <v>254</v>
      </c>
      <c r="E1" s="10" t="s">
        <v>255</v>
      </c>
      <c r="F1" s="13" t="s">
        <v>6</v>
      </c>
      <c r="G1" s="10" t="s">
        <v>256</v>
      </c>
      <c r="H1" s="10" t="s">
        <v>257</v>
      </c>
    </row>
    <row r="2" spans="1:8" ht="15.75" customHeight="1">
      <c r="A2" s="14" t="s">
        <v>4666</v>
      </c>
      <c r="B2" s="1" t="s">
        <v>4667</v>
      </c>
      <c r="C2" s="15" t="s">
        <v>4668</v>
      </c>
      <c r="D2" s="14" t="s">
        <v>8215</v>
      </c>
      <c r="E2" s="17"/>
      <c r="F2" s="17"/>
      <c r="G2" s="17" t="e">
        <f t="shared" ref="G2:G11" ca="1" si="0">preview(COLUMN(D2), ROW(D2), D2)</f>
        <v>#NAME?</v>
      </c>
      <c r="H2" s="17"/>
    </row>
    <row r="3" spans="1:8" ht="15.75" customHeight="1">
      <c r="A3" s="14" t="s">
        <v>4669</v>
      </c>
      <c r="B3" s="1" t="s">
        <v>4670</v>
      </c>
      <c r="C3" s="15" t="s">
        <v>4671</v>
      </c>
      <c r="D3" s="14" t="s">
        <v>8216</v>
      </c>
      <c r="E3" s="17"/>
      <c r="F3" s="17"/>
      <c r="G3" s="17" t="e">
        <f t="shared" ca="1" si="0"/>
        <v>#NAME?</v>
      </c>
      <c r="H3" s="17"/>
    </row>
    <row r="4" spans="1:8" ht="15.75" customHeight="1">
      <c r="A4" s="14" t="s">
        <v>4672</v>
      </c>
      <c r="B4" s="1" t="s">
        <v>4673</v>
      </c>
      <c r="C4" s="15" t="s">
        <v>4674</v>
      </c>
      <c r="D4" s="14" t="s">
        <v>8217</v>
      </c>
      <c r="E4" s="17"/>
      <c r="F4" s="17"/>
      <c r="G4" s="17" t="e">
        <f t="shared" ca="1" si="0"/>
        <v>#NAME?</v>
      </c>
      <c r="H4" s="17"/>
    </row>
    <row r="5" spans="1:8" ht="15.75" customHeight="1">
      <c r="A5" s="14" t="s">
        <v>4675</v>
      </c>
      <c r="B5" s="1" t="s">
        <v>4676</v>
      </c>
      <c r="C5" s="15" t="s">
        <v>4677</v>
      </c>
      <c r="D5" s="14" t="s">
        <v>4678</v>
      </c>
      <c r="E5" s="17"/>
      <c r="F5" s="17"/>
      <c r="G5" s="17" t="e">
        <f t="shared" ca="1" si="0"/>
        <v>#NAME?</v>
      </c>
      <c r="H5" s="17"/>
    </row>
    <row r="6" spans="1:8" ht="15.75" customHeight="1">
      <c r="A6" s="14" t="s">
        <v>4679</v>
      </c>
      <c r="B6" s="1" t="s">
        <v>4680</v>
      </c>
      <c r="C6" s="15" t="s">
        <v>4681</v>
      </c>
      <c r="D6" s="14" t="s">
        <v>4682</v>
      </c>
      <c r="E6" s="14" t="s">
        <v>4683</v>
      </c>
      <c r="F6" s="17"/>
      <c r="G6" s="17" t="e">
        <f t="shared" ca="1" si="0"/>
        <v>#NAME?</v>
      </c>
      <c r="H6" s="17"/>
    </row>
    <row r="7" spans="1:8" ht="15.75" customHeight="1">
      <c r="A7" s="14" t="s">
        <v>4684</v>
      </c>
      <c r="B7" s="1" t="s">
        <v>4685</v>
      </c>
      <c r="C7" s="15" t="s">
        <v>4686</v>
      </c>
      <c r="D7" s="14" t="s">
        <v>4687</v>
      </c>
      <c r="E7" s="14" t="s">
        <v>4688</v>
      </c>
      <c r="F7" s="17"/>
      <c r="G7" s="17" t="e">
        <f t="shared" ca="1" si="0"/>
        <v>#NAME?</v>
      </c>
      <c r="H7" s="17"/>
    </row>
    <row r="8" spans="1:8" ht="15.75" customHeight="1">
      <c r="A8" s="14" t="s">
        <v>4689</v>
      </c>
      <c r="B8" s="1" t="s">
        <v>4690</v>
      </c>
      <c r="C8" s="15" t="s">
        <v>4691</v>
      </c>
      <c r="D8" s="14" t="s">
        <v>4692</v>
      </c>
      <c r="E8" s="14" t="s">
        <v>4693</v>
      </c>
      <c r="F8" s="17"/>
      <c r="G8" s="17" t="e">
        <f t="shared" ca="1" si="0"/>
        <v>#NAME?</v>
      </c>
      <c r="H8" s="14" t="s">
        <v>88</v>
      </c>
    </row>
    <row r="9" spans="1:8" ht="15.75" customHeight="1">
      <c r="A9" s="14" t="s">
        <v>4694</v>
      </c>
      <c r="B9" s="1" t="s">
        <v>4695</v>
      </c>
      <c r="C9" s="15" t="s">
        <v>4696</v>
      </c>
      <c r="D9" s="14" t="s">
        <v>4697</v>
      </c>
      <c r="E9" s="14" t="s">
        <v>4698</v>
      </c>
      <c r="F9" s="17"/>
      <c r="G9" s="17" t="e">
        <f t="shared" ca="1" si="0"/>
        <v>#NAME?</v>
      </c>
      <c r="H9" s="14" t="s">
        <v>85</v>
      </c>
    </row>
    <row r="10" spans="1:8" ht="15.75" customHeight="1">
      <c r="A10" s="14" t="s">
        <v>4699</v>
      </c>
      <c r="B10" s="1" t="s">
        <v>4700</v>
      </c>
      <c r="C10" s="15" t="s">
        <v>4701</v>
      </c>
      <c r="D10" s="14" t="s">
        <v>4702</v>
      </c>
      <c r="E10" s="14" t="s">
        <v>4703</v>
      </c>
      <c r="F10" s="14" t="s">
        <v>4704</v>
      </c>
      <c r="G10" s="17" t="e">
        <f t="shared" ca="1" si="0"/>
        <v>#NAME?</v>
      </c>
      <c r="H10" s="17"/>
    </row>
    <row r="11" spans="1:8" ht="15.75" customHeight="1">
      <c r="A11" s="14" t="s">
        <v>4705</v>
      </c>
      <c r="B11" s="1" t="s">
        <v>4706</v>
      </c>
      <c r="C11" s="15" t="s">
        <v>4707</v>
      </c>
      <c r="D11" s="14" t="s">
        <v>4708</v>
      </c>
      <c r="E11" s="17"/>
      <c r="F11" s="17"/>
      <c r="G11" s="17" t="e">
        <f t="shared" ca="1" si="0"/>
        <v>#NAME?</v>
      </c>
      <c r="H11" s="17"/>
    </row>
    <row r="12" spans="1:8" ht="15.75" customHeight="1">
      <c r="A12" s="31">
        <v>10</v>
      </c>
      <c r="B12" s="1" t="s">
        <v>251</v>
      </c>
      <c r="C12" s="32" t="s">
        <v>622</v>
      </c>
      <c r="D12" s="17"/>
      <c r="E12" s="17"/>
      <c r="F12" s="33" t="s">
        <v>623</v>
      </c>
      <c r="G12" s="34"/>
      <c r="H12" s="35">
        <f>COUNTA(H2:H11)-COUNTIF(H2:H11,"~")</f>
        <v>2</v>
      </c>
    </row>
    <row r="13" spans="1:8" ht="15.75" customHeight="1">
      <c r="A13" s="31">
        <v>10</v>
      </c>
      <c r="B13" s="1" t="s">
        <v>251</v>
      </c>
      <c r="C13" s="32" t="s">
        <v>624</v>
      </c>
      <c r="D13" s="17"/>
      <c r="E13" s="36" t="str">
        <f>COUNTBLANK(E2:E11)&amp;" messages unidentified."</f>
        <v>5 messages unidentified.</v>
      </c>
      <c r="F13" s="33" t="s">
        <v>625</v>
      </c>
      <c r="G13" s="34"/>
      <c r="H13" s="35">
        <f>COUNTIF(H2:H11, "o")</f>
        <v>1</v>
      </c>
    </row>
  </sheetData>
  <conditionalFormatting sqref="G1:H13">
    <cfRule type="cellIs" dxfId="76" priority="1" operator="equal">
      <formula>"~"</formula>
    </cfRule>
  </conditionalFormatting>
  <conditionalFormatting sqref="G1:H13">
    <cfRule type="cellIs" dxfId="75" priority="2" operator="equal">
      <formula>"O"</formula>
    </cfRule>
  </conditionalFormatting>
  <conditionalFormatting sqref="G1:H13">
    <cfRule type="cellIs" dxfId="74" priority="3" operator="equal">
      <formula>"X"</formula>
    </cfRule>
  </conditionalFormatting>
  <conditionalFormatting sqref="G1:H13">
    <cfRule type="cellIs" dxfId="73" priority="4" operator="equal">
      <formula>"-"</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D85C6"/>
    <outlinePr summaryBelow="0" summaryRight="0"/>
  </sheetPr>
  <dimension ref="A1:H35"/>
  <sheetViews>
    <sheetView workbookViewId="0">
      <pane ySplit="1" topLeftCell="A2" activePane="bottomLeft" state="frozen"/>
      <selection pane="bottomLeft" activeCell="D7" sqref="D7"/>
    </sheetView>
  </sheetViews>
  <sheetFormatPr defaultColWidth="14.4609375" defaultRowHeight="15.75" customHeight="1"/>
  <cols>
    <col min="1" max="1" width="6.53515625" customWidth="1"/>
    <col min="3" max="3" width="45.4609375" customWidth="1"/>
    <col min="4" max="4" width="74.3046875" customWidth="1"/>
    <col min="5" max="5" width="33.84375" customWidth="1"/>
    <col min="6" max="6" width="28.84375" customWidth="1"/>
    <col min="7" max="7" width="28" customWidth="1"/>
    <col min="8" max="8" width="4.84375" customWidth="1"/>
  </cols>
  <sheetData>
    <row r="1" spans="1:8" ht="15.75" customHeight="1">
      <c r="A1" s="10" t="s">
        <v>251</v>
      </c>
      <c r="B1" s="11" t="s">
        <v>252</v>
      </c>
      <c r="C1" s="12" t="s">
        <v>253</v>
      </c>
      <c r="D1" s="12" t="s">
        <v>254</v>
      </c>
      <c r="E1" s="10" t="s">
        <v>255</v>
      </c>
      <c r="F1" s="13" t="s">
        <v>6</v>
      </c>
      <c r="G1" s="10" t="s">
        <v>256</v>
      </c>
      <c r="H1" s="10" t="s">
        <v>257</v>
      </c>
    </row>
    <row r="2" spans="1:8" ht="15.75" customHeight="1">
      <c r="A2" s="14" t="s">
        <v>4709</v>
      </c>
      <c r="B2" s="1" t="s">
        <v>4710</v>
      </c>
      <c r="C2" s="15" t="s">
        <v>4711</v>
      </c>
      <c r="D2" s="16" t="s">
        <v>4712</v>
      </c>
      <c r="E2" s="14" t="s">
        <v>4713</v>
      </c>
      <c r="F2" s="17"/>
      <c r="G2" s="14" t="e">
        <f t="shared" ref="G2:G18" ca="1" si="0">preview(COLUMN(D2), ROW(D2), D2)</f>
        <v>#NAME?</v>
      </c>
      <c r="H2" s="14"/>
    </row>
    <row r="3" spans="1:8" ht="15.75" customHeight="1">
      <c r="A3" s="14" t="s">
        <v>4714</v>
      </c>
      <c r="B3" s="1" t="s">
        <v>4715</v>
      </c>
      <c r="C3" s="15" t="s">
        <v>4716</v>
      </c>
      <c r="D3" s="16" t="s">
        <v>4717</v>
      </c>
      <c r="E3" s="17"/>
      <c r="F3" s="17"/>
      <c r="G3" s="14" t="e">
        <f t="shared" ca="1" si="0"/>
        <v>#NAME?</v>
      </c>
      <c r="H3" s="17"/>
    </row>
    <row r="4" spans="1:8" ht="15.75" customHeight="1">
      <c r="A4" s="14" t="s">
        <v>4718</v>
      </c>
      <c r="B4" s="1" t="s">
        <v>4719</v>
      </c>
      <c r="C4" s="15" t="s">
        <v>4720</v>
      </c>
      <c r="D4" s="16" t="s">
        <v>4721</v>
      </c>
      <c r="E4" s="14" t="s">
        <v>4722</v>
      </c>
      <c r="F4" s="17"/>
      <c r="G4" s="14" t="e">
        <f t="shared" ca="1" si="0"/>
        <v>#NAME?</v>
      </c>
      <c r="H4" s="17"/>
    </row>
    <row r="5" spans="1:8" ht="15.75" customHeight="1">
      <c r="A5" s="14" t="s">
        <v>4723</v>
      </c>
      <c r="B5" s="1" t="s">
        <v>4724</v>
      </c>
      <c r="C5" s="15" t="s">
        <v>4725</v>
      </c>
      <c r="D5" s="16" t="s">
        <v>4726</v>
      </c>
      <c r="E5" s="17"/>
      <c r="F5" s="17"/>
      <c r="G5" s="14" t="e">
        <f t="shared" ca="1" si="0"/>
        <v>#NAME?</v>
      </c>
      <c r="H5" s="17"/>
    </row>
    <row r="6" spans="1:8" ht="15.75" customHeight="1">
      <c r="A6" s="14" t="s">
        <v>4727</v>
      </c>
      <c r="B6" s="1" t="s">
        <v>4728</v>
      </c>
      <c r="C6" s="15" t="s">
        <v>4729</v>
      </c>
      <c r="D6" s="98" t="s">
        <v>7866</v>
      </c>
      <c r="E6" s="14" t="s">
        <v>4730</v>
      </c>
      <c r="F6" s="17"/>
      <c r="G6" s="14" t="e">
        <f t="shared" ca="1" si="0"/>
        <v>#NAME?</v>
      </c>
      <c r="H6" s="14" t="s">
        <v>85</v>
      </c>
    </row>
    <row r="7" spans="1:8" ht="15.75" customHeight="1">
      <c r="A7" s="14" t="s">
        <v>4731</v>
      </c>
      <c r="B7" s="1" t="s">
        <v>4732</v>
      </c>
      <c r="C7" s="15" t="s">
        <v>4733</v>
      </c>
      <c r="D7" s="16" t="s">
        <v>4734</v>
      </c>
      <c r="E7" s="14" t="s">
        <v>4735</v>
      </c>
      <c r="F7" s="17"/>
      <c r="G7" s="14" t="e">
        <f t="shared" ca="1" si="0"/>
        <v>#NAME?</v>
      </c>
      <c r="H7" s="17"/>
    </row>
    <row r="8" spans="1:8" ht="15.75" customHeight="1">
      <c r="A8" s="14" t="s">
        <v>4736</v>
      </c>
      <c r="B8" s="1" t="s">
        <v>4737</v>
      </c>
      <c r="C8" s="15" t="s">
        <v>4738</v>
      </c>
      <c r="D8" s="16" t="s">
        <v>4739</v>
      </c>
      <c r="E8" s="17"/>
      <c r="F8" s="17"/>
      <c r="G8" s="14" t="e">
        <f t="shared" ca="1" si="0"/>
        <v>#NAME?</v>
      </c>
      <c r="H8" s="17"/>
    </row>
    <row r="9" spans="1:8" ht="15.75" customHeight="1">
      <c r="A9" s="14" t="s">
        <v>4740</v>
      </c>
      <c r="B9" s="1" t="s">
        <v>4741</v>
      </c>
      <c r="C9" s="15" t="s">
        <v>4742</v>
      </c>
      <c r="D9" s="16" t="s">
        <v>4743</v>
      </c>
      <c r="E9" s="17"/>
      <c r="F9" s="14"/>
      <c r="G9" s="14" t="e">
        <f t="shared" ca="1" si="0"/>
        <v>#NAME?</v>
      </c>
      <c r="H9" s="17"/>
    </row>
    <row r="10" spans="1:8" ht="15.75" customHeight="1">
      <c r="A10" s="14" t="s">
        <v>4744</v>
      </c>
      <c r="B10" s="1" t="s">
        <v>4745</v>
      </c>
      <c r="C10" s="14" t="s">
        <v>4746</v>
      </c>
      <c r="D10" s="16" t="s">
        <v>4747</v>
      </c>
      <c r="E10" s="14" t="s">
        <v>4748</v>
      </c>
      <c r="F10" s="17"/>
      <c r="G10" s="14" t="e">
        <f t="shared" ca="1" si="0"/>
        <v>#NAME?</v>
      </c>
      <c r="H10" s="17"/>
    </row>
    <row r="11" spans="1:8" ht="15.75" customHeight="1">
      <c r="A11" s="14" t="s">
        <v>4749</v>
      </c>
      <c r="B11" s="1" t="s">
        <v>4750</v>
      </c>
      <c r="C11" s="15" t="s">
        <v>4751</v>
      </c>
      <c r="D11" s="16" t="s">
        <v>4752</v>
      </c>
      <c r="E11" s="14" t="s">
        <v>4753</v>
      </c>
      <c r="F11" s="17"/>
      <c r="G11" s="14" t="e">
        <f t="shared" ca="1" si="0"/>
        <v>#NAME?</v>
      </c>
      <c r="H11" s="17"/>
    </row>
    <row r="12" spans="1:8" ht="15.75" customHeight="1">
      <c r="A12" s="14" t="s">
        <v>4754</v>
      </c>
      <c r="B12" s="1" t="s">
        <v>4755</v>
      </c>
      <c r="C12" s="15" t="s">
        <v>4756</v>
      </c>
      <c r="D12" s="16" t="s">
        <v>4757</v>
      </c>
      <c r="E12" s="17"/>
      <c r="F12" s="17"/>
      <c r="G12" s="14" t="e">
        <f t="shared" ca="1" si="0"/>
        <v>#NAME?</v>
      </c>
      <c r="H12" s="17"/>
    </row>
    <row r="13" spans="1:8" ht="15.75" customHeight="1">
      <c r="A13" s="14" t="s">
        <v>4758</v>
      </c>
      <c r="B13" s="1" t="s">
        <v>4759</v>
      </c>
      <c r="C13" s="15" t="s">
        <v>4760</v>
      </c>
      <c r="D13" s="16" t="s">
        <v>4761</v>
      </c>
      <c r="E13" s="14" t="s">
        <v>4762</v>
      </c>
      <c r="F13" s="17"/>
      <c r="G13" s="14" t="e">
        <f t="shared" ca="1" si="0"/>
        <v>#NAME?</v>
      </c>
      <c r="H13" s="14" t="s">
        <v>85</v>
      </c>
    </row>
    <row r="14" spans="1:8" ht="15.75" customHeight="1">
      <c r="A14" s="14" t="s">
        <v>4763</v>
      </c>
      <c r="B14" s="1" t="s">
        <v>4764</v>
      </c>
      <c r="C14" s="15" t="s">
        <v>4765</v>
      </c>
      <c r="D14" s="16" t="s">
        <v>4766</v>
      </c>
      <c r="E14" s="14" t="s">
        <v>4762</v>
      </c>
      <c r="F14" s="17"/>
      <c r="G14" s="14" t="e">
        <f t="shared" ca="1" si="0"/>
        <v>#NAME?</v>
      </c>
      <c r="H14" s="14" t="s">
        <v>85</v>
      </c>
    </row>
    <row r="15" spans="1:8" ht="15.75" customHeight="1">
      <c r="A15" s="14" t="s">
        <v>4767</v>
      </c>
      <c r="B15" s="1" t="s">
        <v>4768</v>
      </c>
      <c r="C15" s="15" t="s">
        <v>4769</v>
      </c>
      <c r="D15" s="16" t="s">
        <v>4770</v>
      </c>
      <c r="E15" s="14" t="s">
        <v>4762</v>
      </c>
      <c r="F15" s="17"/>
      <c r="G15" s="14" t="e">
        <f t="shared" ca="1" si="0"/>
        <v>#NAME?</v>
      </c>
      <c r="H15" s="14" t="s">
        <v>85</v>
      </c>
    </row>
    <row r="16" spans="1:8" ht="15.75" customHeight="1">
      <c r="A16" s="14" t="s">
        <v>4771</v>
      </c>
      <c r="B16" s="1" t="s">
        <v>4772</v>
      </c>
      <c r="C16" s="15" t="s">
        <v>4773</v>
      </c>
      <c r="D16" s="16" t="s">
        <v>4774</v>
      </c>
      <c r="F16" s="17"/>
      <c r="G16" s="14" t="e">
        <f t="shared" ca="1" si="0"/>
        <v>#NAME?</v>
      </c>
      <c r="H16" s="17"/>
    </row>
    <row r="17" spans="1:8" ht="15.75" customHeight="1">
      <c r="A17" s="14" t="s">
        <v>4775</v>
      </c>
      <c r="B17" s="1" t="s">
        <v>4776</v>
      </c>
      <c r="C17" s="15" t="s">
        <v>4777</v>
      </c>
      <c r="D17" s="16" t="s">
        <v>4778</v>
      </c>
      <c r="E17" s="14" t="s">
        <v>4779</v>
      </c>
      <c r="F17" s="17"/>
      <c r="G17" s="14" t="e">
        <f t="shared" ca="1" si="0"/>
        <v>#NAME?</v>
      </c>
      <c r="H17" s="17"/>
    </row>
    <row r="18" spans="1:8" ht="15.75" customHeight="1">
      <c r="A18" s="14" t="s">
        <v>4780</v>
      </c>
      <c r="B18" s="1" t="s">
        <v>4781</v>
      </c>
      <c r="C18" s="15" t="s">
        <v>4782</v>
      </c>
      <c r="D18" s="16" t="s">
        <v>4783</v>
      </c>
      <c r="E18" s="14" t="s">
        <v>4762</v>
      </c>
      <c r="F18" s="17"/>
      <c r="G18" s="14" t="e">
        <f t="shared" ca="1" si="0"/>
        <v>#NAME?</v>
      </c>
      <c r="H18" s="14" t="s">
        <v>85</v>
      </c>
    </row>
    <row r="19" spans="1:8" ht="15.75" customHeight="1">
      <c r="A19" s="14" t="s">
        <v>4784</v>
      </c>
      <c r="B19" s="1" t="s">
        <v>4785</v>
      </c>
      <c r="C19" s="15" t="s">
        <v>4786</v>
      </c>
      <c r="D19" s="16" t="s">
        <v>4787</v>
      </c>
      <c r="E19" s="14" t="s">
        <v>4788</v>
      </c>
      <c r="F19" s="17"/>
      <c r="G19" s="14" t="s">
        <v>4789</v>
      </c>
      <c r="H19" s="14" t="s">
        <v>85</v>
      </c>
    </row>
    <row r="20" spans="1:8" ht="15.75" customHeight="1">
      <c r="A20" s="14" t="s">
        <v>4790</v>
      </c>
      <c r="B20" s="1" t="s">
        <v>4791</v>
      </c>
      <c r="C20" s="15" t="s">
        <v>4792</v>
      </c>
      <c r="D20" s="16" t="s">
        <v>4793</v>
      </c>
      <c r="E20" s="17"/>
      <c r="F20" s="17"/>
      <c r="G20" s="14" t="e">
        <f t="shared" ref="G20:G33" ca="1" si="1">preview(COLUMN(D20), ROW(D20), D20)</f>
        <v>#NAME?</v>
      </c>
      <c r="H20" s="17"/>
    </row>
    <row r="21" spans="1:8" ht="15.75" customHeight="1">
      <c r="A21" s="14" t="s">
        <v>4794</v>
      </c>
      <c r="B21" s="1" t="s">
        <v>4795</v>
      </c>
      <c r="C21" s="15" t="s">
        <v>4796</v>
      </c>
      <c r="D21" s="16" t="s">
        <v>4797</v>
      </c>
      <c r="E21" s="14" t="s">
        <v>4798</v>
      </c>
      <c r="F21" s="17"/>
      <c r="G21" s="14" t="e">
        <f t="shared" ca="1" si="1"/>
        <v>#NAME?</v>
      </c>
      <c r="H21" s="17"/>
    </row>
    <row r="22" spans="1:8" ht="15.75" customHeight="1">
      <c r="A22" s="18" t="s">
        <v>4799</v>
      </c>
      <c r="B22" s="19" t="s">
        <v>4800</v>
      </c>
      <c r="C22" s="22" t="s">
        <v>410</v>
      </c>
      <c r="D22" s="22" t="s">
        <v>410</v>
      </c>
      <c r="E22" s="18" t="s">
        <v>85</v>
      </c>
      <c r="F22" s="22"/>
      <c r="G22" s="14" t="e">
        <f t="shared" ca="1" si="1"/>
        <v>#NAME?</v>
      </c>
      <c r="H22" s="18" t="s">
        <v>91</v>
      </c>
    </row>
    <row r="23" spans="1:8" ht="15.75" customHeight="1">
      <c r="A23" s="18" t="s">
        <v>4799</v>
      </c>
      <c r="B23" s="19" t="s">
        <v>4801</v>
      </c>
      <c r="C23" s="22" t="s">
        <v>410</v>
      </c>
      <c r="D23" s="22" t="s">
        <v>410</v>
      </c>
      <c r="E23" s="18" t="s">
        <v>85</v>
      </c>
      <c r="F23" s="22"/>
      <c r="G23" s="14" t="e">
        <f t="shared" ca="1" si="1"/>
        <v>#NAME?</v>
      </c>
      <c r="H23" s="18" t="s">
        <v>91</v>
      </c>
    </row>
    <row r="24" spans="1:8" ht="15.75" customHeight="1">
      <c r="A24" s="18" t="s">
        <v>4799</v>
      </c>
      <c r="B24" s="19" t="s">
        <v>4802</v>
      </c>
      <c r="C24" s="22" t="s">
        <v>410</v>
      </c>
      <c r="D24" s="22" t="s">
        <v>410</v>
      </c>
      <c r="E24" s="18" t="s">
        <v>85</v>
      </c>
      <c r="F24" s="22"/>
      <c r="G24" s="14" t="e">
        <f t="shared" ca="1" si="1"/>
        <v>#NAME?</v>
      </c>
      <c r="H24" s="18" t="s">
        <v>91</v>
      </c>
    </row>
    <row r="25" spans="1:8" ht="15.75" customHeight="1">
      <c r="A25" s="18" t="s">
        <v>4799</v>
      </c>
      <c r="B25" s="19" t="s">
        <v>4803</v>
      </c>
      <c r="C25" s="22" t="s">
        <v>410</v>
      </c>
      <c r="D25" s="22" t="s">
        <v>410</v>
      </c>
      <c r="E25" s="18" t="s">
        <v>85</v>
      </c>
      <c r="F25" s="22"/>
      <c r="G25" s="14" t="e">
        <f t="shared" ca="1" si="1"/>
        <v>#NAME?</v>
      </c>
      <c r="H25" s="18" t="s">
        <v>91</v>
      </c>
    </row>
    <row r="26" spans="1:8" ht="15.75" customHeight="1">
      <c r="A26" s="18" t="s">
        <v>4799</v>
      </c>
      <c r="B26" s="19" t="s">
        <v>4804</v>
      </c>
      <c r="C26" s="22" t="s">
        <v>410</v>
      </c>
      <c r="D26" s="22" t="s">
        <v>410</v>
      </c>
      <c r="E26" s="18" t="s">
        <v>85</v>
      </c>
      <c r="F26" s="22"/>
      <c r="G26" s="14" t="e">
        <f t="shared" ca="1" si="1"/>
        <v>#NAME?</v>
      </c>
      <c r="H26" s="18" t="s">
        <v>91</v>
      </c>
    </row>
    <row r="27" spans="1:8" ht="15.75" customHeight="1">
      <c r="A27" s="18" t="s">
        <v>4799</v>
      </c>
      <c r="B27" s="19" t="s">
        <v>4805</v>
      </c>
      <c r="C27" s="22" t="s">
        <v>410</v>
      </c>
      <c r="D27" s="22" t="s">
        <v>410</v>
      </c>
      <c r="E27" s="18" t="s">
        <v>85</v>
      </c>
      <c r="F27" s="22"/>
      <c r="G27" s="14" t="e">
        <f t="shared" ca="1" si="1"/>
        <v>#NAME?</v>
      </c>
      <c r="H27" s="18" t="s">
        <v>91</v>
      </c>
    </row>
    <row r="28" spans="1:8" ht="15.75" customHeight="1">
      <c r="A28" s="18" t="s">
        <v>4799</v>
      </c>
      <c r="B28" s="19" t="s">
        <v>4806</v>
      </c>
      <c r="C28" s="22" t="s">
        <v>410</v>
      </c>
      <c r="D28" s="22" t="s">
        <v>410</v>
      </c>
      <c r="E28" s="18" t="s">
        <v>85</v>
      </c>
      <c r="F28" s="22"/>
      <c r="G28" s="14" t="e">
        <f t="shared" ca="1" si="1"/>
        <v>#NAME?</v>
      </c>
      <c r="H28" s="18" t="s">
        <v>91</v>
      </c>
    </row>
    <row r="29" spans="1:8" ht="15.75" customHeight="1">
      <c r="A29" s="18" t="s">
        <v>4799</v>
      </c>
      <c r="B29" s="19" t="s">
        <v>4807</v>
      </c>
      <c r="C29" s="22" t="s">
        <v>410</v>
      </c>
      <c r="D29" s="22" t="s">
        <v>410</v>
      </c>
      <c r="E29" s="18" t="s">
        <v>85</v>
      </c>
      <c r="F29" s="22"/>
      <c r="G29" s="14" t="e">
        <f t="shared" ca="1" si="1"/>
        <v>#NAME?</v>
      </c>
      <c r="H29" s="18" t="s">
        <v>91</v>
      </c>
    </row>
    <row r="30" spans="1:8" ht="12.45">
      <c r="A30" s="18" t="s">
        <v>4799</v>
      </c>
      <c r="B30" s="19" t="s">
        <v>4808</v>
      </c>
      <c r="C30" s="22" t="s">
        <v>410</v>
      </c>
      <c r="D30" s="22" t="s">
        <v>410</v>
      </c>
      <c r="E30" s="18" t="s">
        <v>85</v>
      </c>
      <c r="F30" s="22"/>
      <c r="G30" s="14" t="e">
        <f t="shared" ca="1" si="1"/>
        <v>#NAME?</v>
      </c>
      <c r="H30" s="18" t="s">
        <v>91</v>
      </c>
    </row>
    <row r="31" spans="1:8" ht="12.45">
      <c r="A31" s="18" t="s">
        <v>4799</v>
      </c>
      <c r="B31" s="19" t="s">
        <v>4809</v>
      </c>
      <c r="C31" s="22" t="s">
        <v>410</v>
      </c>
      <c r="D31" s="22" t="s">
        <v>410</v>
      </c>
      <c r="E31" s="18" t="s">
        <v>85</v>
      </c>
      <c r="F31" s="22"/>
      <c r="G31" s="14" t="e">
        <f t="shared" ca="1" si="1"/>
        <v>#NAME?</v>
      </c>
      <c r="H31" s="18" t="s">
        <v>91</v>
      </c>
    </row>
    <row r="32" spans="1:8" ht="12.45">
      <c r="A32" s="18" t="s">
        <v>4799</v>
      </c>
      <c r="B32" s="19" t="s">
        <v>4810</v>
      </c>
      <c r="C32" s="22" t="s">
        <v>410</v>
      </c>
      <c r="D32" s="22" t="s">
        <v>410</v>
      </c>
      <c r="E32" s="18" t="s">
        <v>85</v>
      </c>
      <c r="F32" s="22"/>
      <c r="G32" s="14" t="e">
        <f t="shared" ca="1" si="1"/>
        <v>#NAME?</v>
      </c>
      <c r="H32" s="18" t="s">
        <v>91</v>
      </c>
    </row>
    <row r="33" spans="1:8" ht="12.45">
      <c r="A33" s="18" t="s">
        <v>4799</v>
      </c>
      <c r="B33" s="19" t="s">
        <v>4811</v>
      </c>
      <c r="E33" s="18" t="s">
        <v>85</v>
      </c>
      <c r="F33" s="22"/>
      <c r="G33" s="14" t="e">
        <f t="shared" ca="1" si="1"/>
        <v>#NAME?</v>
      </c>
      <c r="H33" s="18" t="s">
        <v>91</v>
      </c>
    </row>
    <row r="34" spans="1:8" ht="12.45">
      <c r="A34" s="31">
        <v>32</v>
      </c>
      <c r="B34" s="1" t="s">
        <v>251</v>
      </c>
      <c r="C34" s="32" t="s">
        <v>622</v>
      </c>
      <c r="D34" s="17"/>
      <c r="E34" s="17"/>
      <c r="F34" s="33" t="s">
        <v>623</v>
      </c>
      <c r="G34" s="34"/>
      <c r="H34" s="35">
        <f>COUNTA(H2:H33)-COUNTIF(H2:H33,"~")</f>
        <v>6</v>
      </c>
    </row>
    <row r="35" spans="1:8" ht="12.45">
      <c r="A35" s="31">
        <v>20</v>
      </c>
      <c r="B35" s="1" t="s">
        <v>251</v>
      </c>
      <c r="C35" s="32" t="s">
        <v>624</v>
      </c>
      <c r="D35" s="17"/>
      <c r="E35" s="36" t="str">
        <f>COUNTBLANK(E2:E33)&amp;" messages unidentified."</f>
        <v>7 messages unidentified.</v>
      </c>
      <c r="F35" s="33" t="s">
        <v>625</v>
      </c>
      <c r="G35" s="34"/>
      <c r="H35" s="35">
        <f>COUNTIF(H2:H33, "o")</f>
        <v>0</v>
      </c>
    </row>
  </sheetData>
  <customSheetViews>
    <customSheetView guid="{C9CA27AB-F34A-45C3-92C3-8F4800B0F2C8}" filter="1" showAutoFilter="1">
      <pageMargins left="0.7" right="0.7" top="0.75" bottom="0.75" header="0.3" footer="0.3"/>
      <autoFilter ref="B1:H35" xr:uid="{A5D49232-701F-433C-B9CF-05169FC54BF9}"/>
    </customSheetView>
  </customSheetViews>
  <conditionalFormatting sqref="G1:H35">
    <cfRule type="cellIs" dxfId="72" priority="1" operator="equal">
      <formula>"~"</formula>
    </cfRule>
  </conditionalFormatting>
  <conditionalFormatting sqref="G1:H35">
    <cfRule type="cellIs" dxfId="71" priority="2" operator="equal">
      <formula>"O"</formula>
    </cfRule>
  </conditionalFormatting>
  <conditionalFormatting sqref="G1:H35">
    <cfRule type="cellIs" dxfId="70" priority="3" operator="equal">
      <formula>"X"</formula>
    </cfRule>
  </conditionalFormatting>
  <conditionalFormatting sqref="G1:H35">
    <cfRule type="cellIs" dxfId="69" priority="4" operator="equal">
      <formula>"-"</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3D85C6"/>
    <outlinePr summaryBelow="0" summaryRight="0"/>
  </sheetPr>
  <dimension ref="A1:H12"/>
  <sheetViews>
    <sheetView workbookViewId="0">
      <pane ySplit="1" topLeftCell="A2" activePane="bottomLeft" state="frozen"/>
      <selection pane="bottomLeft" activeCell="D7" sqref="D7"/>
    </sheetView>
  </sheetViews>
  <sheetFormatPr defaultColWidth="14.4609375" defaultRowHeight="15.75" customHeight="1"/>
  <cols>
    <col min="1" max="1" width="6.53515625" customWidth="1"/>
    <col min="3" max="3" width="45.4609375" customWidth="1"/>
    <col min="4" max="4" width="74.3046875" customWidth="1"/>
    <col min="5" max="5" width="33.84375" customWidth="1"/>
    <col min="6" max="6" width="28.84375" customWidth="1"/>
    <col min="7" max="7" width="27.53515625" customWidth="1"/>
    <col min="8" max="8" width="4.84375" customWidth="1"/>
  </cols>
  <sheetData>
    <row r="1" spans="1:8" ht="15.75" customHeight="1">
      <c r="A1" s="10" t="s">
        <v>251</v>
      </c>
      <c r="B1" s="11" t="s">
        <v>252</v>
      </c>
      <c r="C1" s="12" t="s">
        <v>253</v>
      </c>
      <c r="D1" s="12" t="s">
        <v>254</v>
      </c>
      <c r="E1" s="10" t="s">
        <v>255</v>
      </c>
      <c r="F1" s="13" t="s">
        <v>6</v>
      </c>
      <c r="G1" s="10" t="s">
        <v>256</v>
      </c>
      <c r="H1" s="10" t="s">
        <v>257</v>
      </c>
    </row>
    <row r="2" spans="1:8" ht="15.75" customHeight="1">
      <c r="A2" s="14" t="s">
        <v>4812</v>
      </c>
      <c r="B2" s="1" t="s">
        <v>4813</v>
      </c>
      <c r="C2" s="15" t="s">
        <v>4814</v>
      </c>
      <c r="D2" s="14" t="s">
        <v>8115</v>
      </c>
      <c r="E2" s="14" t="s">
        <v>4815</v>
      </c>
      <c r="F2" s="17"/>
      <c r="G2" s="17" t="e">
        <f t="shared" ref="G2:G10" ca="1" si="0">preview(COLUMN(D2), ROW(D2), D2)</f>
        <v>#NAME?</v>
      </c>
      <c r="H2" s="17"/>
    </row>
    <row r="3" spans="1:8" ht="15.75" customHeight="1">
      <c r="A3" s="14" t="s">
        <v>4816</v>
      </c>
      <c r="B3" s="1" t="s">
        <v>4817</v>
      </c>
      <c r="C3" s="15" t="s">
        <v>4818</v>
      </c>
      <c r="D3" s="14" t="s">
        <v>4819</v>
      </c>
      <c r="E3" s="17"/>
      <c r="F3" s="17"/>
      <c r="G3" s="17" t="e">
        <f t="shared" ca="1" si="0"/>
        <v>#NAME?</v>
      </c>
      <c r="H3" s="17"/>
    </row>
    <row r="4" spans="1:8" ht="15.75" customHeight="1">
      <c r="A4" s="18" t="s">
        <v>4820</v>
      </c>
      <c r="B4" s="19" t="s">
        <v>4821</v>
      </c>
      <c r="C4" s="22" t="s">
        <v>410</v>
      </c>
      <c r="D4" s="22" t="s">
        <v>410</v>
      </c>
      <c r="E4" s="18" t="s">
        <v>85</v>
      </c>
      <c r="F4" s="22"/>
      <c r="G4" s="17" t="e">
        <f t="shared" ca="1" si="0"/>
        <v>#NAME?</v>
      </c>
      <c r="H4" s="18" t="s">
        <v>91</v>
      </c>
    </row>
    <row r="5" spans="1:8" ht="15.75" customHeight="1">
      <c r="A5" s="18" t="s">
        <v>4820</v>
      </c>
      <c r="B5" s="19" t="s">
        <v>4822</v>
      </c>
      <c r="C5" s="22" t="s">
        <v>410</v>
      </c>
      <c r="D5" s="22" t="s">
        <v>410</v>
      </c>
      <c r="E5" s="18" t="s">
        <v>85</v>
      </c>
      <c r="F5" s="22"/>
      <c r="G5" s="17" t="e">
        <f t="shared" ca="1" si="0"/>
        <v>#NAME?</v>
      </c>
      <c r="H5" s="18" t="s">
        <v>91</v>
      </c>
    </row>
    <row r="6" spans="1:8" ht="15.75" customHeight="1">
      <c r="A6" s="18" t="s">
        <v>4820</v>
      </c>
      <c r="B6" s="19" t="s">
        <v>4823</v>
      </c>
      <c r="C6" s="22" t="s">
        <v>410</v>
      </c>
      <c r="D6" s="22" t="s">
        <v>410</v>
      </c>
      <c r="E6" s="18" t="s">
        <v>85</v>
      </c>
      <c r="F6" s="22"/>
      <c r="G6" s="17" t="e">
        <f t="shared" ca="1" si="0"/>
        <v>#NAME?</v>
      </c>
      <c r="H6" s="18" t="s">
        <v>91</v>
      </c>
    </row>
    <row r="7" spans="1:8" ht="15.75" customHeight="1">
      <c r="A7" s="14" t="s">
        <v>4824</v>
      </c>
      <c r="B7" s="1" t="s">
        <v>4825</v>
      </c>
      <c r="C7" s="15" t="s">
        <v>4826</v>
      </c>
      <c r="D7" s="14" t="s">
        <v>4827</v>
      </c>
      <c r="E7" s="17"/>
      <c r="F7" s="17"/>
      <c r="G7" s="17" t="e">
        <f t="shared" ca="1" si="0"/>
        <v>#NAME?</v>
      </c>
      <c r="H7" s="17"/>
    </row>
    <row r="8" spans="1:8" ht="15.75" customHeight="1">
      <c r="A8" s="14" t="s">
        <v>4828</v>
      </c>
      <c r="B8" s="1" t="s">
        <v>4829</v>
      </c>
      <c r="C8" s="15" t="s">
        <v>4830</v>
      </c>
      <c r="D8" s="14" t="s">
        <v>8145</v>
      </c>
      <c r="E8" s="14" t="s">
        <v>4831</v>
      </c>
      <c r="F8" s="17"/>
      <c r="G8" s="17" t="e">
        <f t="shared" ca="1" si="0"/>
        <v>#NAME?</v>
      </c>
      <c r="H8" s="14" t="s">
        <v>82</v>
      </c>
    </row>
    <row r="9" spans="1:8" ht="15.75" customHeight="1">
      <c r="A9" s="14" t="s">
        <v>4832</v>
      </c>
      <c r="B9" s="1" t="s">
        <v>4833</v>
      </c>
      <c r="C9" s="15" t="s">
        <v>4834</v>
      </c>
      <c r="D9" s="14" t="s">
        <v>4835</v>
      </c>
      <c r="E9" s="14" t="s">
        <v>4836</v>
      </c>
      <c r="F9" s="17"/>
      <c r="G9" s="17" t="e">
        <f t="shared" ca="1" si="0"/>
        <v>#NAME?</v>
      </c>
      <c r="H9" s="17"/>
    </row>
    <row r="10" spans="1:8" ht="15.75" customHeight="1">
      <c r="A10" s="14" t="s">
        <v>4837</v>
      </c>
      <c r="B10" s="1" t="s">
        <v>4838</v>
      </c>
      <c r="C10" s="15" t="s">
        <v>4839</v>
      </c>
      <c r="D10" s="14" t="s">
        <v>4840</v>
      </c>
      <c r="E10" s="14" t="s">
        <v>4841</v>
      </c>
      <c r="F10" s="17"/>
      <c r="G10" s="17" t="e">
        <f t="shared" ca="1" si="0"/>
        <v>#NAME?</v>
      </c>
      <c r="H10" s="14" t="s">
        <v>82</v>
      </c>
    </row>
    <row r="11" spans="1:8" ht="15.75" customHeight="1">
      <c r="A11" s="31">
        <v>9</v>
      </c>
      <c r="B11" s="1" t="s">
        <v>251</v>
      </c>
      <c r="C11" s="32" t="s">
        <v>622</v>
      </c>
      <c r="F11" s="33" t="s">
        <v>623</v>
      </c>
      <c r="G11" s="34"/>
      <c r="H11" s="35">
        <f>COUNTA(H2:H10)-COUNTIF(H2:H10,"~")</f>
        <v>2</v>
      </c>
    </row>
    <row r="12" spans="1:8" ht="15.75" customHeight="1">
      <c r="A12" s="31">
        <v>6</v>
      </c>
      <c r="B12" s="1" t="s">
        <v>251</v>
      </c>
      <c r="C12" s="32" t="s">
        <v>624</v>
      </c>
      <c r="D12" s="17"/>
      <c r="E12" s="36" t="str">
        <f>COUNTBLANK(E2:E10)&amp;" messages unidentified."</f>
        <v>2 messages unidentified.</v>
      </c>
      <c r="F12" s="33" t="s">
        <v>625</v>
      </c>
      <c r="G12" s="34"/>
      <c r="H12" s="35">
        <f>COUNTIF(H2:H10, "o")</f>
        <v>0</v>
      </c>
    </row>
  </sheetData>
  <conditionalFormatting sqref="G1:H12">
    <cfRule type="cellIs" dxfId="68" priority="1" operator="equal">
      <formula>"~"</formula>
    </cfRule>
  </conditionalFormatting>
  <conditionalFormatting sqref="G1:H12">
    <cfRule type="cellIs" dxfId="67" priority="2" operator="equal">
      <formula>"O"</formula>
    </cfRule>
  </conditionalFormatting>
  <conditionalFormatting sqref="G1:H12">
    <cfRule type="cellIs" dxfId="66" priority="3" operator="equal">
      <formula>"X"</formula>
    </cfRule>
  </conditionalFormatting>
  <conditionalFormatting sqref="G1:H12">
    <cfRule type="cellIs" dxfId="65" priority="4" operator="equal">
      <formula>"-"</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3D85C6"/>
    <outlinePr summaryBelow="0" summaryRight="0"/>
  </sheetPr>
  <dimension ref="A1:H7"/>
  <sheetViews>
    <sheetView workbookViewId="0">
      <pane ySplit="1" topLeftCell="A2" activePane="bottomLeft" state="frozen"/>
      <selection pane="bottomLeft" activeCell="D11" sqref="D11"/>
    </sheetView>
  </sheetViews>
  <sheetFormatPr defaultColWidth="14.4609375" defaultRowHeight="15.75" customHeight="1"/>
  <cols>
    <col min="1" max="1" width="6.53515625" customWidth="1"/>
    <col min="3" max="3" width="45.4609375" customWidth="1"/>
    <col min="4" max="4" width="74.3046875" customWidth="1"/>
    <col min="5" max="5" width="33.84375" customWidth="1"/>
    <col min="6" max="6" width="28.84375" customWidth="1"/>
    <col min="7" max="7" width="28" customWidth="1"/>
    <col min="8" max="8" width="4.84375" customWidth="1"/>
  </cols>
  <sheetData>
    <row r="1" spans="1:8" ht="15.75" customHeight="1">
      <c r="A1" s="10" t="s">
        <v>251</v>
      </c>
      <c r="B1" s="11" t="s">
        <v>252</v>
      </c>
      <c r="C1" s="12" t="s">
        <v>253</v>
      </c>
      <c r="D1" s="12" t="s">
        <v>254</v>
      </c>
      <c r="E1" s="10" t="s">
        <v>255</v>
      </c>
      <c r="F1" s="13" t="s">
        <v>6</v>
      </c>
      <c r="G1" s="10" t="s">
        <v>256</v>
      </c>
      <c r="H1" s="10" t="s">
        <v>257</v>
      </c>
    </row>
    <row r="2" spans="1:8" ht="15.75" customHeight="1">
      <c r="A2" s="14" t="s">
        <v>4842</v>
      </c>
      <c r="B2" s="1" t="s">
        <v>4843</v>
      </c>
      <c r="C2" s="15" t="s">
        <v>4844</v>
      </c>
      <c r="D2" s="14" t="s">
        <v>8211</v>
      </c>
      <c r="E2" s="14" t="s">
        <v>4845</v>
      </c>
      <c r="F2" s="17"/>
      <c r="G2" s="17" t="e">
        <f t="shared" ref="G2:G5" ca="1" si="0">preview(COLUMN(D2), ROW(D2), D2)</f>
        <v>#NAME?</v>
      </c>
      <c r="H2" s="17"/>
    </row>
    <row r="3" spans="1:8" ht="15.75" customHeight="1">
      <c r="A3" s="14" t="s">
        <v>4846</v>
      </c>
      <c r="B3" s="1" t="s">
        <v>4847</v>
      </c>
      <c r="C3" s="15" t="s">
        <v>4848</v>
      </c>
      <c r="D3" s="14" t="s">
        <v>4849</v>
      </c>
      <c r="E3" s="14" t="s">
        <v>4850</v>
      </c>
      <c r="F3" s="17"/>
      <c r="G3" s="17" t="e">
        <f t="shared" ca="1" si="0"/>
        <v>#NAME?</v>
      </c>
      <c r="H3" s="17"/>
    </row>
    <row r="4" spans="1:8" ht="15.75" customHeight="1">
      <c r="A4" s="14" t="s">
        <v>4851</v>
      </c>
      <c r="B4" s="1" t="s">
        <v>4852</v>
      </c>
      <c r="C4" s="15" t="s">
        <v>4853</v>
      </c>
      <c r="D4" s="14" t="s">
        <v>4854</v>
      </c>
      <c r="E4" s="14" t="s">
        <v>4855</v>
      </c>
      <c r="F4" s="17"/>
      <c r="G4" s="17" t="e">
        <f t="shared" ca="1" si="0"/>
        <v>#NAME?</v>
      </c>
      <c r="H4" s="17"/>
    </row>
    <row r="5" spans="1:8" ht="15.75" customHeight="1">
      <c r="A5" s="14" t="s">
        <v>4856</v>
      </c>
      <c r="B5" s="1" t="s">
        <v>4857</v>
      </c>
      <c r="C5" s="15" t="s">
        <v>4858</v>
      </c>
      <c r="D5" s="14" t="s">
        <v>4859</v>
      </c>
      <c r="E5" s="14" t="s">
        <v>4860</v>
      </c>
      <c r="F5" s="17"/>
      <c r="G5" s="17" t="e">
        <f t="shared" ca="1" si="0"/>
        <v>#NAME?</v>
      </c>
      <c r="H5" s="17"/>
    </row>
    <row r="6" spans="1:8" ht="15.75" customHeight="1">
      <c r="A6" s="31">
        <v>4</v>
      </c>
      <c r="B6" s="1" t="s">
        <v>251</v>
      </c>
      <c r="C6" s="32" t="s">
        <v>622</v>
      </c>
      <c r="D6" s="17"/>
      <c r="E6" s="17"/>
      <c r="F6" s="33" t="s">
        <v>623</v>
      </c>
      <c r="G6" s="34"/>
      <c r="H6" s="35">
        <f>COUNTA(H2:H5)-COUNTIF(H2:H5,"~")</f>
        <v>0</v>
      </c>
    </row>
    <row r="7" spans="1:8" ht="15.75" customHeight="1">
      <c r="A7" s="31">
        <v>4</v>
      </c>
      <c r="B7" s="1" t="s">
        <v>251</v>
      </c>
      <c r="C7" s="32" t="s">
        <v>624</v>
      </c>
      <c r="D7" s="17"/>
      <c r="E7" s="51" t="str">
        <f>COUNTBLANK(E2:E5)&amp;" messages unidentified."</f>
        <v>0 messages unidentified.</v>
      </c>
      <c r="F7" s="33" t="s">
        <v>625</v>
      </c>
      <c r="G7" s="34"/>
      <c r="H7" s="35">
        <f>COUNTIF(H2:H5, "o")</f>
        <v>0</v>
      </c>
    </row>
  </sheetData>
  <conditionalFormatting sqref="G1:H7">
    <cfRule type="cellIs" dxfId="64" priority="1" operator="equal">
      <formula>"~"</formula>
    </cfRule>
  </conditionalFormatting>
  <conditionalFormatting sqref="G1:H7">
    <cfRule type="cellIs" dxfId="63" priority="2" operator="equal">
      <formula>"O"</formula>
    </cfRule>
  </conditionalFormatting>
  <conditionalFormatting sqref="G1:H7">
    <cfRule type="cellIs" dxfId="62" priority="3" operator="equal">
      <formula>"X"</formula>
    </cfRule>
  </conditionalFormatting>
  <conditionalFormatting sqref="G1:H7">
    <cfRule type="cellIs" dxfId="61" priority="4" operator="equal">
      <formula>"-"</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3D85C6"/>
    <outlinePr summaryBelow="0" summaryRight="0"/>
  </sheetPr>
  <dimension ref="A1:H19"/>
  <sheetViews>
    <sheetView workbookViewId="0">
      <pane ySplit="1" topLeftCell="A2" activePane="bottomLeft" state="frozen"/>
      <selection pane="bottomLeft" activeCell="D7" sqref="D7"/>
    </sheetView>
  </sheetViews>
  <sheetFormatPr defaultColWidth="14.4609375" defaultRowHeight="15.75" customHeight="1"/>
  <cols>
    <col min="1" max="1" width="6.53515625" customWidth="1"/>
    <col min="3" max="3" width="45.4609375" customWidth="1"/>
    <col min="4" max="4" width="74.3046875" customWidth="1"/>
    <col min="5" max="5" width="33.84375" customWidth="1"/>
    <col min="6" max="6" width="28.84375" customWidth="1"/>
    <col min="7" max="7" width="26.84375" customWidth="1"/>
    <col min="8" max="8" width="4.84375" customWidth="1"/>
  </cols>
  <sheetData>
    <row r="1" spans="1:8" ht="15.75" customHeight="1">
      <c r="A1" s="10" t="s">
        <v>251</v>
      </c>
      <c r="B1" s="11" t="s">
        <v>252</v>
      </c>
      <c r="C1" s="12" t="s">
        <v>253</v>
      </c>
      <c r="D1" s="12" t="s">
        <v>254</v>
      </c>
      <c r="E1" s="10" t="s">
        <v>255</v>
      </c>
      <c r="F1" s="13" t="s">
        <v>6</v>
      </c>
      <c r="G1" s="10" t="s">
        <v>256</v>
      </c>
      <c r="H1" s="10" t="s">
        <v>257</v>
      </c>
    </row>
    <row r="2" spans="1:8" ht="15.75" customHeight="1">
      <c r="A2" s="14" t="s">
        <v>4861</v>
      </c>
      <c r="B2" s="1" t="s">
        <v>4862</v>
      </c>
      <c r="C2" s="15" t="s">
        <v>4863</v>
      </c>
      <c r="D2" s="14" t="s">
        <v>4864</v>
      </c>
      <c r="E2" s="17"/>
      <c r="F2" s="17"/>
      <c r="G2" s="17" t="e">
        <f t="shared" ref="G2:G17" ca="1" si="0">preview(COLUMN(D2), ROW(D2), D2)</f>
        <v>#NAME?</v>
      </c>
      <c r="H2" s="17"/>
    </row>
    <row r="3" spans="1:8" ht="15.75" customHeight="1">
      <c r="A3" s="14" t="s">
        <v>4865</v>
      </c>
      <c r="B3" s="1" t="s">
        <v>4866</v>
      </c>
      <c r="C3" s="15" t="s">
        <v>4867</v>
      </c>
      <c r="D3" s="14" t="s">
        <v>4868</v>
      </c>
      <c r="E3" s="17"/>
      <c r="F3" s="17"/>
      <c r="G3" s="17" t="e">
        <f t="shared" ca="1" si="0"/>
        <v>#NAME?</v>
      </c>
      <c r="H3" s="17"/>
    </row>
    <row r="4" spans="1:8" ht="15.75" customHeight="1">
      <c r="A4" s="14" t="s">
        <v>4869</v>
      </c>
      <c r="B4" s="1" t="s">
        <v>4870</v>
      </c>
      <c r="C4" s="15" t="s">
        <v>4871</v>
      </c>
      <c r="D4" s="14" t="s">
        <v>4872</v>
      </c>
      <c r="E4" s="17"/>
      <c r="F4" s="17"/>
      <c r="G4" s="17" t="e">
        <f t="shared" ca="1" si="0"/>
        <v>#NAME?</v>
      </c>
      <c r="H4" s="17"/>
    </row>
    <row r="5" spans="1:8" ht="15.75" customHeight="1">
      <c r="A5" s="14" t="s">
        <v>4873</v>
      </c>
      <c r="B5" s="1" t="s">
        <v>4874</v>
      </c>
      <c r="C5" s="15" t="s">
        <v>4875</v>
      </c>
      <c r="D5" s="14" t="s">
        <v>4876</v>
      </c>
      <c r="E5" s="17"/>
      <c r="F5" s="17"/>
      <c r="G5" s="17" t="e">
        <f t="shared" ca="1" si="0"/>
        <v>#NAME?</v>
      </c>
      <c r="H5" s="17"/>
    </row>
    <row r="6" spans="1:8" ht="15.75" customHeight="1">
      <c r="A6" s="14" t="s">
        <v>4877</v>
      </c>
      <c r="B6" s="1" t="s">
        <v>4878</v>
      </c>
      <c r="C6" s="15" t="s">
        <v>4879</v>
      </c>
      <c r="D6" s="14" t="s">
        <v>4880</v>
      </c>
      <c r="E6" s="17"/>
      <c r="F6" s="17"/>
      <c r="G6" s="17" t="e">
        <f t="shared" ca="1" si="0"/>
        <v>#NAME?</v>
      </c>
      <c r="H6" s="17"/>
    </row>
    <row r="7" spans="1:8" ht="15.75" customHeight="1">
      <c r="A7" s="14" t="s">
        <v>4881</v>
      </c>
      <c r="B7" s="1" t="s">
        <v>4882</v>
      </c>
      <c r="C7" s="15" t="s">
        <v>4883</v>
      </c>
      <c r="D7" s="14" t="s">
        <v>4884</v>
      </c>
      <c r="E7" s="17"/>
      <c r="F7" s="17"/>
      <c r="G7" s="17" t="e">
        <f t="shared" ca="1" si="0"/>
        <v>#NAME?</v>
      </c>
      <c r="H7" s="17"/>
    </row>
    <row r="8" spans="1:8" ht="15.75" customHeight="1">
      <c r="A8" s="14" t="s">
        <v>4885</v>
      </c>
      <c r="B8" s="1" t="s">
        <v>4886</v>
      </c>
      <c r="C8" s="15" t="s">
        <v>4887</v>
      </c>
      <c r="D8" s="98" t="s">
        <v>8185</v>
      </c>
      <c r="E8" s="17"/>
      <c r="F8" s="17"/>
      <c r="G8" s="17" t="e">
        <f t="shared" ca="1" si="0"/>
        <v>#NAME?</v>
      </c>
      <c r="H8" s="17"/>
    </row>
    <row r="9" spans="1:8" ht="15.75" customHeight="1">
      <c r="A9" s="14" t="s">
        <v>4888</v>
      </c>
      <c r="B9" s="1" t="s">
        <v>4889</v>
      </c>
      <c r="C9" s="15" t="s">
        <v>4890</v>
      </c>
      <c r="D9" s="14" t="s">
        <v>4891</v>
      </c>
      <c r="E9" s="17"/>
      <c r="F9" s="17"/>
      <c r="G9" s="17" t="e">
        <f t="shared" ca="1" si="0"/>
        <v>#NAME?</v>
      </c>
      <c r="H9" s="17"/>
    </row>
    <row r="10" spans="1:8" ht="15.75" customHeight="1">
      <c r="A10" s="14" t="s">
        <v>4892</v>
      </c>
      <c r="B10" s="1" t="s">
        <v>4893</v>
      </c>
      <c r="C10" s="15" t="s">
        <v>4894</v>
      </c>
      <c r="D10" s="14" t="s">
        <v>4895</v>
      </c>
      <c r="E10" s="17"/>
      <c r="F10" s="17"/>
      <c r="G10" s="17" t="e">
        <f t="shared" ca="1" si="0"/>
        <v>#NAME?</v>
      </c>
      <c r="H10" s="17"/>
    </row>
    <row r="11" spans="1:8" ht="15.75" customHeight="1">
      <c r="A11" s="14" t="s">
        <v>4896</v>
      </c>
      <c r="B11" s="1" t="s">
        <v>4897</v>
      </c>
      <c r="C11" s="17" t="s">
        <v>410</v>
      </c>
      <c r="D11" s="17" t="s">
        <v>410</v>
      </c>
      <c r="E11" s="14" t="s">
        <v>85</v>
      </c>
      <c r="F11" s="17"/>
      <c r="G11" s="17" t="e">
        <f t="shared" ca="1" si="0"/>
        <v>#NAME?</v>
      </c>
      <c r="H11" s="14" t="s">
        <v>91</v>
      </c>
    </row>
    <row r="12" spans="1:8" ht="15.75" customHeight="1">
      <c r="A12" s="14" t="s">
        <v>4896</v>
      </c>
      <c r="B12" s="1" t="s">
        <v>4898</v>
      </c>
      <c r="C12" s="17" t="s">
        <v>410</v>
      </c>
      <c r="D12" s="17" t="s">
        <v>410</v>
      </c>
      <c r="E12" s="14" t="s">
        <v>85</v>
      </c>
      <c r="F12" s="17"/>
      <c r="G12" s="17" t="e">
        <f t="shared" ca="1" si="0"/>
        <v>#NAME?</v>
      </c>
      <c r="H12" s="14" t="s">
        <v>91</v>
      </c>
    </row>
    <row r="13" spans="1:8" ht="15.75" customHeight="1">
      <c r="A13" s="14" t="s">
        <v>4896</v>
      </c>
      <c r="B13" s="1" t="s">
        <v>4899</v>
      </c>
      <c r="C13" s="17" t="s">
        <v>410</v>
      </c>
      <c r="D13" s="17" t="s">
        <v>410</v>
      </c>
      <c r="E13" s="14" t="s">
        <v>85</v>
      </c>
      <c r="F13" s="17"/>
      <c r="G13" s="17" t="e">
        <f t="shared" ca="1" si="0"/>
        <v>#NAME?</v>
      </c>
      <c r="H13" s="14" t="s">
        <v>91</v>
      </c>
    </row>
    <row r="14" spans="1:8" ht="15.75" customHeight="1">
      <c r="A14" s="14" t="s">
        <v>4896</v>
      </c>
      <c r="B14" s="1" t="s">
        <v>4900</v>
      </c>
      <c r="C14" s="17" t="s">
        <v>410</v>
      </c>
      <c r="D14" s="17" t="s">
        <v>410</v>
      </c>
      <c r="E14" s="14" t="s">
        <v>85</v>
      </c>
      <c r="F14" s="17"/>
      <c r="G14" s="17" t="e">
        <f t="shared" ca="1" si="0"/>
        <v>#NAME?</v>
      </c>
      <c r="H14" s="14" t="s">
        <v>91</v>
      </c>
    </row>
    <row r="15" spans="1:8" ht="15.75" customHeight="1">
      <c r="A15" s="14" t="s">
        <v>4896</v>
      </c>
      <c r="B15" s="1" t="s">
        <v>4901</v>
      </c>
      <c r="C15" s="17" t="s">
        <v>410</v>
      </c>
      <c r="D15" s="17" t="s">
        <v>410</v>
      </c>
      <c r="E15" s="14" t="s">
        <v>85</v>
      </c>
      <c r="F15" s="17"/>
      <c r="G15" s="17" t="e">
        <f t="shared" ca="1" si="0"/>
        <v>#NAME?</v>
      </c>
      <c r="H15" s="14" t="s">
        <v>91</v>
      </c>
    </row>
    <row r="16" spans="1:8" ht="15.75" customHeight="1">
      <c r="A16" s="14" t="s">
        <v>4896</v>
      </c>
      <c r="B16" s="1" t="s">
        <v>4902</v>
      </c>
      <c r="C16" s="17" t="s">
        <v>410</v>
      </c>
      <c r="D16" s="17" t="s">
        <v>410</v>
      </c>
      <c r="E16" s="14" t="s">
        <v>85</v>
      </c>
      <c r="F16" s="17"/>
      <c r="G16" s="17" t="e">
        <f t="shared" ca="1" si="0"/>
        <v>#NAME?</v>
      </c>
      <c r="H16" s="14" t="s">
        <v>91</v>
      </c>
    </row>
    <row r="17" spans="1:8" ht="15.75" customHeight="1">
      <c r="A17" s="14" t="s">
        <v>4896</v>
      </c>
      <c r="B17" s="1" t="s">
        <v>4903</v>
      </c>
      <c r="C17" s="17" t="s">
        <v>410</v>
      </c>
      <c r="D17" s="17" t="s">
        <v>410</v>
      </c>
      <c r="E17" s="14" t="s">
        <v>85</v>
      </c>
      <c r="F17" s="17"/>
      <c r="G17" s="17" t="e">
        <f t="shared" ca="1" si="0"/>
        <v>#NAME?</v>
      </c>
      <c r="H17" s="14" t="s">
        <v>91</v>
      </c>
    </row>
    <row r="18" spans="1:8" ht="15.75" customHeight="1">
      <c r="A18" s="31">
        <v>16</v>
      </c>
      <c r="B18" s="1" t="s">
        <v>251</v>
      </c>
      <c r="C18" s="32" t="s">
        <v>622</v>
      </c>
      <c r="F18" s="33" t="s">
        <v>623</v>
      </c>
      <c r="G18" s="34"/>
      <c r="H18" s="35">
        <f>COUNTA(H2:H17)-COUNTIF(H2:H17,"~")</f>
        <v>0</v>
      </c>
    </row>
    <row r="19" spans="1:8" ht="15.75" customHeight="1">
      <c r="A19" s="31">
        <v>9</v>
      </c>
      <c r="B19" s="1" t="s">
        <v>251</v>
      </c>
      <c r="C19" s="32" t="s">
        <v>624</v>
      </c>
      <c r="D19" s="17"/>
      <c r="E19" s="36" t="str">
        <f>COUNTBLANK(E2:E17)&amp;" messages unidentified."</f>
        <v>9 messages unidentified.</v>
      </c>
      <c r="F19" s="33" t="s">
        <v>625</v>
      </c>
      <c r="G19" s="34"/>
      <c r="H19" s="35">
        <f>COUNTIF(H2:H17, "o")</f>
        <v>0</v>
      </c>
    </row>
  </sheetData>
  <conditionalFormatting sqref="G1:H19">
    <cfRule type="cellIs" dxfId="60" priority="1" operator="equal">
      <formula>"~"</formula>
    </cfRule>
  </conditionalFormatting>
  <conditionalFormatting sqref="G1:H19">
    <cfRule type="cellIs" dxfId="59" priority="2" operator="equal">
      <formula>"O"</formula>
    </cfRule>
  </conditionalFormatting>
  <conditionalFormatting sqref="G1:H19">
    <cfRule type="cellIs" dxfId="58" priority="3" operator="equal">
      <formula>"X"</formula>
    </cfRule>
  </conditionalFormatting>
  <conditionalFormatting sqref="G1:H19">
    <cfRule type="cellIs" dxfId="57" priority="4"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Status</vt:lpstr>
      <vt:lpstr>StoryText1</vt:lpstr>
      <vt:lpstr>StoryText2</vt:lpstr>
      <vt:lpstr>StoryText3</vt:lpstr>
      <vt:lpstr>Snippet3</vt:lpstr>
      <vt:lpstr>Snippet1</vt:lpstr>
      <vt:lpstr>Snippet2</vt:lpstr>
      <vt:lpstr>Snippet4</vt:lpstr>
      <vt:lpstr>Snippet5</vt:lpstr>
      <vt:lpstr>BattleText</vt:lpstr>
      <vt:lpstr>Items</vt:lpstr>
      <vt:lpstr>Medarots</vt:lpstr>
      <vt:lpstr>Medals</vt:lpstr>
      <vt:lpstr>HeadParts</vt:lpstr>
      <vt:lpstr>RightParts</vt:lpstr>
      <vt:lpstr>LeftParts</vt:lpstr>
      <vt:lpstr>LegParts</vt:lpstr>
      <vt:lpstr>Attributes</vt:lpstr>
      <vt:lpstr>Skills</vt:lpstr>
      <vt:lpstr>Medarotters</vt:lpstr>
      <vt:lpstr>Attacks</vt:lpstr>
      <vt:lpstr>PartDescriptions</vt:lpstr>
      <vt:lpstr>Credits</vt:lpstr>
      <vt:lpstr>PE Kabuto</vt:lpstr>
      <vt:lpstr>PE Kuwagata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Vijay Ganesan</cp:lastModifiedBy>
  <dcterms:modified xsi:type="dcterms:W3CDTF">2021-09-23T05:31:39Z</dcterms:modified>
</cp:coreProperties>
</file>