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y\Downloads\"/>
    </mc:Choice>
  </mc:AlternateContent>
  <xr:revisionPtr revIDLastSave="0" documentId="13_ncr:1_{2AD67C37-5F1D-4863-973E-D070BD28E068}" xr6:coauthVersionLast="47" xr6:coauthVersionMax="47" xr10:uidLastSave="{00000000-0000-0000-0000-000000000000}"/>
  <bookViews>
    <workbookView xWindow="-108" yWindow="-108" windowWidth="23256" windowHeight="12576" activeTab="2" xr2:uid="{1F99B5CC-2E76-4B43-8763-2C5F745F3467}"/>
  </bookViews>
  <sheets>
    <sheet name="2021" sheetId="1" r:id="rId1"/>
    <sheet name="2022" sheetId="2" r:id="rId2"/>
    <sheet name="202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N3" i="3"/>
  <c r="N2" i="1"/>
  <c r="N3" i="1"/>
  <c r="N4" i="1"/>
  <c r="N2" i="2"/>
  <c r="N3" i="2"/>
  <c r="N4" i="2"/>
</calcChain>
</file>

<file path=xl/sharedStrings.xml><?xml version="1.0" encoding="utf-8"?>
<sst xmlns="http://schemas.openxmlformats.org/spreadsheetml/2006/main" count="51" uniqueCount="17">
  <si>
    <t>KPI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</si>
  <si>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</si>
  <si>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</si>
  <si>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</si>
  <si>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</si>
  <si>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</si>
  <si>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</si>
  <si>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</si>
  <si>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</si>
  <si>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</si>
  <si>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</si>
  <si>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</si>
  <si>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</si>
  <si>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FY Total</t>
  </si>
  <si>
    <t>Gross Profit Margin</t>
  </si>
  <si>
    <t>Net Margin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</si>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</sst>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3C47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4" borderId="3" xfId="0" applyFont="1" applyFill="1" applyBorder="1"/>
    <xf numFmtId="0" fontId="2" fillId="4" borderId="4" xfId="0" applyFont="1" applyFill="1" applyBorder="1"/>
    <xf numFmtId="0" fontId="3" fillId="5" borderId="0" xfId="0" applyFont="1" applyFill="1"/>
    <xf numFmtId="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02B2-6515-444E-B6E8-5D2750731BD0}">
  <dimension ref="A1:N4"/>
  <sheetViews>
    <sheetView workbookViewId="0">
      <selection activeCell="A2" sqref="A2:XFD2"/>
    </sheetView>
  </sheetViews>
  <sheetFormatPr defaultRowHeight="14.4" x14ac:dyDescent="0.3"/>
  <sheetData>
    <row r="1" spans="1:14" ht="2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3">
      <c r="A2" s="4" t="s">
        <v>14</v>
      </c>
      <c r="B2" s="5">
        <v>0</v>
      </c>
      <c r="C2" s="5">
        <v>-0.72889675650982177</v>
      </c>
      <c r="D2" s="5">
        <v>0.39331794375697171</v>
      </c>
      <c r="E2" s="5">
        <v>0.50972482042093503</v>
      </c>
      <c r="F2" s="5">
        <v>0.46716244154446168</v>
      </c>
      <c r="G2" s="5">
        <v>0.47699471455506443</v>
      </c>
      <c r="H2" s="5">
        <v>0.26985300828685965</v>
      </c>
      <c r="I2" s="5">
        <v>0.21263598005740009</v>
      </c>
      <c r="J2" s="5">
        <v>0.32418743002743416</v>
      </c>
      <c r="K2" s="5">
        <v>0.26155187098817007</v>
      </c>
      <c r="L2" s="5">
        <v>0.42437828907641156</v>
      </c>
      <c r="M2" s="5">
        <v>-0.25833985190009401</v>
      </c>
      <c r="N2">
        <f t="shared" ref="N2:N4" si="0">SUM(B2:M2)</f>
        <v>2.3525698903037924</v>
      </c>
    </row>
    <row r="3" spans="1:14" x14ac:dyDescent="0.3">
      <c r="A3" s="4" t="s">
        <v>15</v>
      </c>
      <c r="B3" s="5">
        <v>0</v>
      </c>
      <c r="C3" s="5">
        <v>-1.5363819095477387</v>
      </c>
      <c r="D3" s="5">
        <v>0.10148550319732501</v>
      </c>
      <c r="E3" s="5">
        <v>0.34285787638032372</v>
      </c>
      <c r="F3" s="5">
        <v>0.24182312974936668</v>
      </c>
      <c r="G3" s="5">
        <v>0.24147281550397179</v>
      </c>
      <c r="H3" s="5">
        <v>7.2376952394176672E-2</v>
      </c>
      <c r="I3" s="5">
        <v>-2.6124613084990464E-2</v>
      </c>
      <c r="J3" s="5">
        <v>0.11263929464936762</v>
      </c>
      <c r="K3" s="5">
        <v>-5.9937831313443254E-2</v>
      </c>
      <c r="L3" s="5">
        <v>0.1908520396001574</v>
      </c>
      <c r="M3" s="5">
        <v>-0.54935039491032511</v>
      </c>
      <c r="N3">
        <f t="shared" si="0"/>
        <v>-0.86828713738180874</v>
      </c>
    </row>
    <row r="4" spans="1:14" x14ac:dyDescent="0.3">
      <c r="A4" s="4" t="s">
        <v>16</v>
      </c>
      <c r="B4" s="5">
        <v>0</v>
      </c>
      <c r="C4" s="5">
        <v>-1029.5999999999999</v>
      </c>
      <c r="D4" s="5">
        <v>1480.23</v>
      </c>
      <c r="E4" s="5">
        <v>8947.61</v>
      </c>
      <c r="F4" s="5">
        <v>6478.86</v>
      </c>
      <c r="G4" s="5">
        <v>7812.37</v>
      </c>
      <c r="H4" s="5">
        <v>2783.42</v>
      </c>
      <c r="I4" s="5">
        <v>-1029.5999999999999</v>
      </c>
      <c r="J4" s="5">
        <v>5389.69</v>
      </c>
      <c r="K4" s="5">
        <v>-2411.64</v>
      </c>
      <c r="L4" s="5">
        <v>9023.41</v>
      </c>
      <c r="M4" s="5">
        <v>-26553.56</v>
      </c>
      <c r="N4">
        <f t="shared" si="0"/>
        <v>10891.189999999999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56A1-8B6D-4B10-B00D-B81F99B2626D}">
  <dimension ref="A1:N4"/>
  <sheetViews>
    <sheetView workbookViewId="0">
      <selection activeCell="A2" sqref="A2:XFD2"/>
    </sheetView>
  </sheetViews>
  <sheetFormatPr defaultRowHeight="14.4" x14ac:dyDescent="0.3"/>
  <sheetData>
    <row r="1" spans="1:14" ht="2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3">
      <c r="A2" s="5" t="s">
        <v>14</v>
      </c>
      <c r="B2" s="6">
        <v>0.63337798573638737</v>
      </c>
      <c r="C2" s="6">
        <v>0.56608767627601286</v>
      </c>
      <c r="D2" s="6">
        <v>0.5353068156205939</v>
      </c>
      <c r="E2" s="6">
        <v>0.17026075848492936</v>
      </c>
      <c r="F2" s="6">
        <v>0.4745505034051597</v>
      </c>
      <c r="G2" s="6">
        <v>0.35273702553321817</v>
      </c>
      <c r="H2" s="6">
        <v>0.58808281346588642</v>
      </c>
      <c r="I2" s="6">
        <v>-0.13963146893154862</v>
      </c>
      <c r="J2" s="6">
        <v>0.40638823315460837</v>
      </c>
      <c r="K2" s="6">
        <v>0.37433260255802686</v>
      </c>
      <c r="L2" s="6">
        <v>0.36918837205827831</v>
      </c>
      <c r="M2" s="6">
        <v>0.61372047194978341</v>
      </c>
      <c r="N2">
        <f t="shared" ref="N2:N4" si="0">SUM(B2:M2)</f>
        <v>4.9444017893113354</v>
      </c>
    </row>
    <row r="3" spans="1:14" x14ac:dyDescent="0.3">
      <c r="A3" s="5" t="s">
        <v>15</v>
      </c>
      <c r="B3" s="6">
        <v>0.48660993924757567</v>
      </c>
      <c r="C3" s="6">
        <v>0.37077937470273203</v>
      </c>
      <c r="D3" s="6">
        <v>0.32544723742764448</v>
      </c>
      <c r="E3" s="6">
        <v>-8.7574101091621823E-2</v>
      </c>
      <c r="F3" s="6">
        <v>0.1863543808440723</v>
      </c>
      <c r="G3" s="6">
        <v>0.10612697707557281</v>
      </c>
      <c r="H3" s="6">
        <v>0.36983821887155904</v>
      </c>
      <c r="I3" s="6">
        <v>-0.42509824006243485</v>
      </c>
      <c r="J3" s="6">
        <v>0.20567731665039887</v>
      </c>
      <c r="K3" s="6">
        <v>0.13898393144584772</v>
      </c>
      <c r="L3" s="6">
        <v>0.12135008282841735</v>
      </c>
      <c r="M3" s="6">
        <v>0.38833590102008525</v>
      </c>
      <c r="N3">
        <f t="shared" si="0"/>
        <v>2.186831018959849</v>
      </c>
    </row>
    <row r="4" spans="1:14" x14ac:dyDescent="0.3">
      <c r="A4" s="5" t="s">
        <v>16</v>
      </c>
      <c r="B4" s="6">
        <v>23212.17</v>
      </c>
      <c r="C4" s="6">
        <v>19208.27</v>
      </c>
      <c r="D4" s="6">
        <v>14901.5</v>
      </c>
      <c r="E4" s="6">
        <v>-4279.22</v>
      </c>
      <c r="F4" s="6">
        <v>9369.82</v>
      </c>
      <c r="G4" s="6">
        <v>5246.16</v>
      </c>
      <c r="H4" s="6">
        <v>37416.54</v>
      </c>
      <c r="I4" s="6">
        <v>-20916.3</v>
      </c>
      <c r="J4" s="6">
        <v>16387.84</v>
      </c>
      <c r="K4" s="6">
        <v>10352.51</v>
      </c>
      <c r="L4" s="6">
        <v>8041.0800000000099</v>
      </c>
      <c r="M4" s="6">
        <v>60543.73</v>
      </c>
      <c r="N4">
        <f t="shared" si="0"/>
        <v>179484.1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FBA5-05FE-48AF-B251-191B07D9EA75}">
  <dimension ref="A1:N4"/>
  <sheetViews>
    <sheetView tabSelected="1" workbookViewId="0">
      <selection activeCell="B7" sqref="B7"/>
    </sheetView>
  </sheetViews>
  <sheetFormatPr defaultRowHeight="14.4" x14ac:dyDescent="0.3"/>
  <sheetData>
    <row r="1" spans="1:14" ht="2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3">
      <c r="A2" s="5" t="s">
        <v>14</v>
      </c>
      <c r="B2" s="6">
        <v>0.59899999999999998</v>
      </c>
      <c r="C2" s="6">
        <v>0.46608216108605283</v>
      </c>
      <c r="D2" s="6">
        <v>0.13554834542876687</v>
      </c>
      <c r="E2" s="6">
        <v>0.60117444760576422</v>
      </c>
      <c r="F2" s="6">
        <v>3.3870601772412502E-2</v>
      </c>
      <c r="N2">
        <f t="shared" ref="N2:N3" si="0">SUM(B2:M2)</f>
        <v>1.8356755558929965</v>
      </c>
    </row>
    <row r="3" spans="1:14" x14ac:dyDescent="0.3">
      <c r="A3" s="5" t="s">
        <v>15</v>
      </c>
      <c r="B3" s="6">
        <v>0.37680000000000002</v>
      </c>
      <c r="C3" s="6">
        <v>0.25869447657818023</v>
      </c>
      <c r="D3" s="6">
        <v>-0.10849724906911663</v>
      </c>
      <c r="E3" s="6">
        <v>0.37723457645970004</v>
      </c>
      <c r="F3" s="6">
        <v>-0.28785869148313381</v>
      </c>
      <c r="N3">
        <f t="shared" si="0"/>
        <v>0.61637311248562987</v>
      </c>
    </row>
    <row r="4" spans="1:14" x14ac:dyDescent="0.3">
      <c r="A4" s="5" t="s">
        <v>16</v>
      </c>
      <c r="B4" s="7">
        <v>30087.97</v>
      </c>
      <c r="C4" s="6">
        <v>23062.61</v>
      </c>
      <c r="D4" s="6">
        <v>-8517.11</v>
      </c>
      <c r="E4" s="6">
        <v>28666.61</v>
      </c>
      <c r="F4" s="6">
        <v>17165.560000000001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 kirimi</dc:creator>
  <cp:lastModifiedBy>mercy kirimi</cp:lastModifiedBy>
  <dcterms:created xsi:type="dcterms:W3CDTF">2023-08-08T16:37:44Z</dcterms:created>
  <dcterms:modified xsi:type="dcterms:W3CDTF">2023-08-25T01:40:40Z</dcterms:modified>
</cp:coreProperties>
</file>