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target\Desktop\"/>
    </mc:Choice>
  </mc:AlternateContent>
  <xr:revisionPtr revIDLastSave="0" documentId="13_ncr:1_{045217BC-D5A8-4A92-85CF-6C9F6BCC76A0}" xr6:coauthVersionLast="47" xr6:coauthVersionMax="47" xr10:uidLastSave="{00000000-0000-0000-0000-000000000000}"/>
  <bookViews>
    <workbookView xWindow="-120" yWindow="-120" windowWidth="20730" windowHeight="11160" firstSheet="3" activeTab="4" xr2:uid="{00000000-000D-0000-FFFF-FFFF00000000}"/>
  </bookViews>
  <sheets>
    <sheet name="bike_buyers" sheetId="1" r:id="rId1"/>
    <sheet name="Pivot table " sheetId="3" r:id="rId2"/>
    <sheet name="Working sheet" sheetId="4" r:id="rId3"/>
    <sheet name="Sheet4" sheetId="5" r:id="rId4"/>
    <sheet name="DASHBOARD " sheetId="2"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0" i="4" l="1"/>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3" i="4"/>
  <c r="M4" i="4"/>
  <c r="M5" i="4"/>
  <c r="M6" i="4"/>
  <c r="M7" i="4"/>
  <c r="M8" i="4"/>
  <c r="M9" i="4"/>
  <c r="M10" i="4"/>
  <c r="M11" i="4"/>
  <c r="M12" i="4"/>
  <c r="M13" i="4"/>
  <c r="M14" i="4"/>
  <c r="M15" i="4"/>
  <c r="M16" i="4"/>
  <c r="M17" i="4"/>
  <c r="M18" i="4"/>
  <c r="M19" i="4"/>
  <c r="M2" i="4"/>
</calcChain>
</file>

<file path=xl/sharedStrings.xml><?xml version="1.0" encoding="utf-8"?>
<sst xmlns="http://schemas.openxmlformats.org/spreadsheetml/2006/main" count="16481" uniqueCount="52">
  <si>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</si>
  <si>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</si>
  <si>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</si>
  <si>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</si>
  <si>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</si>
  <si>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</si>
  <si>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</si>
  <si>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</si>
  <si>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</si>
  <si>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</si>
  <si>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</si>
  <si>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</si>
  <si>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</si>
  <si>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</si>
  <si>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</si>
  <si>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</si>
  <si>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</si>
  <si>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</si>
  <si>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</si>
  <si>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</si>
  <si>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</si>
  <si>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</si>
  <si>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</si>
  <si>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</si>
  <si>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</si>
  <si>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</si>
  <si>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</si>
  <si>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</si>
  <si>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</si>
  <si>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</si>
  <si>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</si>
  <si>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</si>
  <si>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</si>
  <si>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</si>
  <si>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</si>
  <si>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</si>
  <si>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</si>
  <si>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Marriedarried</t>
  </si>
  <si>
    <t xml:space="preserve">Single </t>
  </si>
  <si>
    <t>Male</t>
  </si>
  <si>
    <t>Female</t>
  </si>
  <si>
    <t>Age Bracket</t>
  </si>
  <si>
    <t>Marital status</t>
  </si>
  <si>
    <t>Row Labels</t>
  </si>
  <si>
    <t>Grand Total</t>
  </si>
  <si>
    <t>Average of Income</t>
  </si>
  <si>
    <t>Column Labels</t>
  </si>
  <si>
    <t>Count of Purchased Bike</t>
  </si>
  <si>
    <t xml:space="preserve">More than 10 miles </t>
  </si>
  <si>
    <t>Middle Age,31-50</t>
  </si>
  <si>
    <t>OLD,&gt;54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</si>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</sst>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1" defaultTableStyle="TableStyleMedium2" defaultPivotStyle="PivotStyleLight16">
    <tableStyle name="Invisible" pivot="0" table="0" count="0" xr9:uid="{8D047BE9-15E3-4320-8463-F7623F4C558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42500</c:v>
                </c:pt>
                <c:pt idx="1">
                  <c:v>71666.666666666672</c:v>
                </c:pt>
              </c:numCache>
            </c:numRef>
          </c:val>
          <c:extLst>
            <c:ext xmlns:c16="http://schemas.microsoft.com/office/drawing/2014/chart" uri="{C3380CC4-5D6E-409C-BE32-E72D297353CC}">
              <c16:uniqueId val="{00000000-4C3F-423A-BCE6-E07452E22199}"/>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86250</c:v>
                </c:pt>
                <c:pt idx="1">
                  <c:v>90000</c:v>
                </c:pt>
              </c:numCache>
            </c:numRef>
          </c:val>
          <c:extLst>
            <c:ext xmlns:c16="http://schemas.microsoft.com/office/drawing/2014/chart" uri="{C3380CC4-5D6E-409C-BE32-E72D297353CC}">
              <c16:uniqueId val="{00000007-4C3F-423A-BCE6-E07452E22199}"/>
            </c:ext>
          </c:extLst>
        </c:ser>
        <c:dLbls>
          <c:showLegendKey val="0"/>
          <c:showVal val="0"/>
          <c:showCatName val="0"/>
          <c:showSerName val="0"/>
          <c:showPercent val="0"/>
          <c:showBubbleSize val="0"/>
        </c:dLbls>
        <c:gapWidth val="219"/>
        <c:overlap val="-27"/>
        <c:axId val="1536958784"/>
        <c:axId val="1536961664"/>
      </c:barChart>
      <c:catAx>
        <c:axId val="153695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61664"/>
        <c:crosses val="autoZero"/>
        <c:auto val="1"/>
        <c:lblAlgn val="ctr"/>
        <c:lblOffset val="100"/>
        <c:noMultiLvlLbl val="0"/>
      </c:catAx>
      <c:valAx>
        <c:axId val="153696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1073308544765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58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 Customer</a:t>
            </a:r>
            <a:r>
              <a:rPr lang="en-US" sz="1800" baseline="0"/>
              <a:t> </a:t>
            </a:r>
            <a:r>
              <a:rPr lang="en-US" sz="1800"/>
              <a:t>Commute</a:t>
            </a:r>
            <a:r>
              <a:rPr lang="en-US" sz="1800" baseline="0"/>
              <a:t>  </a:t>
            </a:r>
            <a:endParaRPr lang="en-US" sz="1800"/>
          </a:p>
        </c:rich>
      </c:tx>
      <c:layout>
        <c:manualLayout>
          <c:xMode val="edge"/>
          <c:yMode val="edge"/>
          <c:x val="0.31839512123089431"/>
          <c:y val="8.785264132809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none"/>
          </c:marker>
          <c:cat>
            <c:strRef>
              <c:f>'Pivot table '!$A$37:$A$42</c:f>
              <c:strCache>
                <c:ptCount val="5"/>
                <c:pt idx="0">
                  <c:v>0-1 Miles</c:v>
                </c:pt>
                <c:pt idx="1">
                  <c:v>1-2 Miles</c:v>
                </c:pt>
                <c:pt idx="2">
                  <c:v>2-5 Miles</c:v>
                </c:pt>
                <c:pt idx="3">
                  <c:v>5-10 Miles</c:v>
                </c:pt>
                <c:pt idx="4">
                  <c:v>More than 10 miles </c:v>
                </c:pt>
              </c:strCache>
            </c:strRef>
          </c:cat>
          <c:val>
            <c:numRef>
              <c:f>'Pivot table '!$B$37:$B$42</c:f>
              <c:numCache>
                <c:formatCode>General</c:formatCode>
                <c:ptCount val="5"/>
                <c:pt idx="0">
                  <c:v>11</c:v>
                </c:pt>
                <c:pt idx="1">
                  <c:v>7</c:v>
                </c:pt>
                <c:pt idx="2">
                  <c:v>3</c:v>
                </c:pt>
                <c:pt idx="4">
                  <c:v>3</c:v>
                </c:pt>
              </c:numCache>
            </c:numRef>
          </c:val>
          <c:smooth val="0"/>
          <c:extLst>
            <c:ext xmlns:c16="http://schemas.microsoft.com/office/drawing/2014/chart" uri="{C3380CC4-5D6E-409C-BE32-E72D297353CC}">
              <c16:uniqueId val="{00000000-8D23-484C-A95C-C8E85B89E95D}"/>
            </c:ext>
          </c:extLst>
        </c:ser>
        <c:ser>
          <c:idx val="1"/>
          <c:order val="1"/>
          <c:tx>
            <c:strRef>
              <c:f>'Pivot table '!$C$35:$C$36</c:f>
              <c:strCache>
                <c:ptCount val="1"/>
                <c:pt idx="0">
                  <c:v>Yes</c:v>
                </c:pt>
              </c:strCache>
            </c:strRef>
          </c:tx>
          <c:spPr>
            <a:ln w="28575" cap="rnd">
              <a:solidFill>
                <a:schemeClr val="accent2"/>
              </a:solidFill>
              <a:round/>
            </a:ln>
            <a:effectLst/>
          </c:spPr>
          <c:marker>
            <c:symbol val="none"/>
          </c:marker>
          <c:cat>
            <c:strRef>
              <c:f>'Pivot table '!$A$37:$A$42</c:f>
              <c:strCache>
                <c:ptCount val="5"/>
                <c:pt idx="0">
                  <c:v>0-1 Miles</c:v>
                </c:pt>
                <c:pt idx="1">
                  <c:v>1-2 Miles</c:v>
                </c:pt>
                <c:pt idx="2">
                  <c:v>2-5 Miles</c:v>
                </c:pt>
                <c:pt idx="3">
                  <c:v>5-10 Miles</c:v>
                </c:pt>
                <c:pt idx="4">
                  <c:v>More than 10 miles </c:v>
                </c:pt>
              </c:strCache>
            </c:strRef>
          </c:cat>
          <c:val>
            <c:numRef>
              <c:f>'Pivot table '!$C$37:$C$42</c:f>
              <c:numCache>
                <c:formatCode>General</c:formatCode>
                <c:ptCount val="5"/>
                <c:pt idx="0">
                  <c:v>6</c:v>
                </c:pt>
                <c:pt idx="1">
                  <c:v>3</c:v>
                </c:pt>
                <c:pt idx="2">
                  <c:v>2</c:v>
                </c:pt>
                <c:pt idx="3">
                  <c:v>5</c:v>
                </c:pt>
                <c:pt idx="4">
                  <c:v>1</c:v>
                </c:pt>
              </c:numCache>
            </c:numRef>
          </c:val>
          <c:smooth val="0"/>
          <c:extLst>
            <c:ext xmlns:c16="http://schemas.microsoft.com/office/drawing/2014/chart" uri="{C3380CC4-5D6E-409C-BE32-E72D297353CC}">
              <c16:uniqueId val="{00000003-8D23-484C-A95C-C8E85B89E95D}"/>
            </c:ext>
          </c:extLst>
        </c:ser>
        <c:dLbls>
          <c:showLegendKey val="0"/>
          <c:showVal val="0"/>
          <c:showCatName val="0"/>
          <c:showSerName val="0"/>
          <c:showPercent val="0"/>
          <c:showBubbleSize val="0"/>
        </c:dLbls>
        <c:smooth val="0"/>
        <c:axId val="1454514608"/>
        <c:axId val="1454517008"/>
      </c:lineChart>
      <c:catAx>
        <c:axId val="145451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17008"/>
        <c:crosses val="autoZero"/>
        <c:auto val="1"/>
        <c:lblAlgn val="ctr"/>
        <c:lblOffset val="100"/>
        <c:noMultiLvlLbl val="0"/>
      </c:catAx>
      <c:valAx>
        <c:axId val="14545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1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 !PivotTable9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'!$B$86:$B$87</c:f>
              <c:strCache>
                <c:ptCount val="1"/>
                <c:pt idx="0">
                  <c:v>No</c:v>
                </c:pt>
              </c:strCache>
            </c:strRef>
          </c:tx>
          <c:spPr>
            <a:ln w="28575" cap="rnd">
              <a:solidFill>
                <a:schemeClr val="accent1"/>
              </a:solidFill>
              <a:round/>
            </a:ln>
            <a:effectLst/>
          </c:spPr>
          <c:marker>
            <c:symbol val="none"/>
          </c:marker>
          <c:cat>
            <c:strRef>
              <c:f>'Pivot table '!$A$88:$A$90</c:f>
              <c:strCache>
                <c:ptCount val="2"/>
                <c:pt idx="0">
                  <c:v>Middle Age,31-50</c:v>
                </c:pt>
                <c:pt idx="1">
                  <c:v>OLD,&gt;54</c:v>
                </c:pt>
              </c:strCache>
            </c:strRef>
          </c:cat>
          <c:val>
            <c:numRef>
              <c:f>'Pivot table '!$B$88:$B$90</c:f>
              <c:numCache>
                <c:formatCode>General</c:formatCode>
                <c:ptCount val="2"/>
                <c:pt idx="0">
                  <c:v>18</c:v>
                </c:pt>
                <c:pt idx="1">
                  <c:v>6</c:v>
                </c:pt>
              </c:numCache>
            </c:numRef>
          </c:val>
          <c:smooth val="0"/>
          <c:extLst>
            <c:ext xmlns:c16="http://schemas.microsoft.com/office/drawing/2014/chart" uri="{C3380CC4-5D6E-409C-BE32-E72D297353CC}">
              <c16:uniqueId val="{00000000-C9FB-4FA2-B12A-8BBE69ABC9BD}"/>
            </c:ext>
          </c:extLst>
        </c:ser>
        <c:ser>
          <c:idx val="1"/>
          <c:order val="1"/>
          <c:tx>
            <c:strRef>
              <c:f>'Pivot table '!$C$86:$C$87</c:f>
              <c:strCache>
                <c:ptCount val="1"/>
                <c:pt idx="0">
                  <c:v>Yes</c:v>
                </c:pt>
              </c:strCache>
            </c:strRef>
          </c:tx>
          <c:spPr>
            <a:ln w="28575" cap="rnd">
              <a:solidFill>
                <a:schemeClr val="accent2"/>
              </a:solidFill>
              <a:round/>
            </a:ln>
            <a:effectLst/>
          </c:spPr>
          <c:marker>
            <c:symbol val="none"/>
          </c:marker>
          <c:cat>
            <c:strRef>
              <c:f>'Pivot table '!$A$88:$A$90</c:f>
              <c:strCache>
                <c:ptCount val="2"/>
                <c:pt idx="0">
                  <c:v>Middle Age,31-50</c:v>
                </c:pt>
                <c:pt idx="1">
                  <c:v>OLD,&gt;54</c:v>
                </c:pt>
              </c:strCache>
            </c:strRef>
          </c:cat>
          <c:val>
            <c:numRef>
              <c:f>'Pivot table '!$C$88:$C$90</c:f>
              <c:numCache>
                <c:formatCode>General</c:formatCode>
                <c:ptCount val="2"/>
                <c:pt idx="0">
                  <c:v>15</c:v>
                </c:pt>
                <c:pt idx="1">
                  <c:v>2</c:v>
                </c:pt>
              </c:numCache>
            </c:numRef>
          </c:val>
          <c:smooth val="0"/>
          <c:extLst>
            <c:ext xmlns:c16="http://schemas.microsoft.com/office/drawing/2014/chart" uri="{C3380CC4-5D6E-409C-BE32-E72D297353CC}">
              <c16:uniqueId val="{00000003-C9FB-4FA2-B12A-8BBE69ABC9BD}"/>
            </c:ext>
          </c:extLst>
        </c:ser>
        <c:dLbls>
          <c:showLegendKey val="0"/>
          <c:showVal val="0"/>
          <c:showCatName val="0"/>
          <c:showSerName val="0"/>
          <c:showPercent val="0"/>
          <c:showBubbleSize val="0"/>
        </c:dLbls>
        <c:smooth val="0"/>
        <c:axId val="1574520336"/>
        <c:axId val="1574521296"/>
      </c:lineChart>
      <c:catAx>
        <c:axId val="157452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521296"/>
        <c:crosses val="autoZero"/>
        <c:auto val="1"/>
        <c:lblAlgn val="ctr"/>
        <c:lblOffset val="100"/>
        <c:noMultiLvlLbl val="0"/>
      </c:catAx>
      <c:valAx>
        <c:axId val="157452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52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 !PivotTable10</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'!$B$101:$B$102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'!$A$103:$A$125</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 '!$B$103:$B$125</c:f>
              <c:numCache>
                <c:formatCode>General</c:formatCode>
                <c:ptCount val="22"/>
                <c:pt idx="0">
                  <c:v>1</c:v>
                </c:pt>
                <c:pt idx="1">
                  <c:v>1</c:v>
                </c:pt>
                <c:pt idx="3">
                  <c:v>2</c:v>
                </c:pt>
                <c:pt idx="4">
                  <c:v>1</c:v>
                </c:pt>
                <c:pt idx="9">
                  <c:v>2</c:v>
                </c:pt>
                <c:pt idx="10">
                  <c:v>2</c:v>
                </c:pt>
                <c:pt idx="11">
                  <c:v>2</c:v>
                </c:pt>
                <c:pt idx="12">
                  <c:v>2</c:v>
                </c:pt>
                <c:pt idx="13">
                  <c:v>2</c:v>
                </c:pt>
                <c:pt idx="14">
                  <c:v>1</c:v>
                </c:pt>
                <c:pt idx="15">
                  <c:v>2</c:v>
                </c:pt>
                <c:pt idx="16">
                  <c:v>1</c:v>
                </c:pt>
                <c:pt idx="17">
                  <c:v>1</c:v>
                </c:pt>
                <c:pt idx="18">
                  <c:v>1</c:v>
                </c:pt>
                <c:pt idx="20">
                  <c:v>2</c:v>
                </c:pt>
                <c:pt idx="21">
                  <c:v>1</c:v>
                </c:pt>
              </c:numCache>
            </c:numRef>
          </c:val>
          <c:smooth val="0"/>
          <c:extLst>
            <c:ext xmlns:c16="http://schemas.microsoft.com/office/drawing/2014/chart" uri="{C3380CC4-5D6E-409C-BE32-E72D297353CC}">
              <c16:uniqueId val="{00000000-F77A-41B7-8BF0-39224BFFDC29}"/>
            </c:ext>
          </c:extLst>
        </c:ser>
        <c:ser>
          <c:idx val="1"/>
          <c:order val="1"/>
          <c:tx>
            <c:strRef>
              <c:f>'Pivot table '!$C$101:$C$102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'!$A$103:$A$125</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 '!$C$103:$C$125</c:f>
              <c:numCache>
                <c:formatCode>General</c:formatCode>
                <c:ptCount val="22"/>
                <c:pt idx="1">
                  <c:v>3</c:v>
                </c:pt>
                <c:pt idx="2">
                  <c:v>2</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3-F77A-41B7-8BF0-39224BFFDC29}"/>
            </c:ext>
          </c:extLst>
        </c:ser>
        <c:dLbls>
          <c:showLegendKey val="0"/>
          <c:showVal val="0"/>
          <c:showCatName val="0"/>
          <c:showSerName val="0"/>
          <c:showPercent val="0"/>
          <c:showBubbleSize val="0"/>
        </c:dLbls>
        <c:marker val="1"/>
        <c:smooth val="0"/>
        <c:axId val="1715745840"/>
        <c:axId val="1715750640"/>
      </c:lineChart>
      <c:catAx>
        <c:axId val="171574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750640"/>
        <c:crosses val="autoZero"/>
        <c:auto val="1"/>
        <c:lblAlgn val="ctr"/>
        <c:lblOffset val="100"/>
        <c:noMultiLvlLbl val="0"/>
      </c:catAx>
      <c:valAx>
        <c:axId val="171575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74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 !PivotTable7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42500</c:v>
                </c:pt>
                <c:pt idx="1">
                  <c:v>71666.666666666672</c:v>
                </c:pt>
              </c:numCache>
            </c:numRef>
          </c:val>
          <c:extLst>
            <c:ext xmlns:c16="http://schemas.microsoft.com/office/drawing/2014/chart" uri="{C3380CC4-5D6E-409C-BE32-E72D297353CC}">
              <c16:uniqueId val="{00000000-9B34-4C45-B503-088A1C3A427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86250</c:v>
                </c:pt>
                <c:pt idx="1">
                  <c:v>90000</c:v>
                </c:pt>
              </c:numCache>
            </c:numRef>
          </c:val>
          <c:extLst>
            <c:ext xmlns:c16="http://schemas.microsoft.com/office/drawing/2014/chart" uri="{C3380CC4-5D6E-409C-BE32-E72D297353CC}">
              <c16:uniqueId val="{00000007-9B34-4C45-B503-088A1C3A427F}"/>
            </c:ext>
          </c:extLst>
        </c:ser>
        <c:dLbls>
          <c:showLegendKey val="0"/>
          <c:showVal val="0"/>
          <c:showCatName val="0"/>
          <c:showSerName val="0"/>
          <c:showPercent val="0"/>
          <c:showBubbleSize val="0"/>
        </c:dLbls>
        <c:gapWidth val="219"/>
        <c:overlap val="-27"/>
        <c:axId val="1536958784"/>
        <c:axId val="1536961664"/>
      </c:barChart>
      <c:catAx>
        <c:axId val="153695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61664"/>
        <c:crosses val="autoZero"/>
        <c:auto val="1"/>
        <c:lblAlgn val="ctr"/>
        <c:lblOffset val="100"/>
        <c:noMultiLvlLbl val="0"/>
      </c:catAx>
      <c:valAx>
        <c:axId val="153696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1073308544765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58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 !PivotTable8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 Customer</a:t>
            </a:r>
            <a:r>
              <a:rPr lang="en-US" sz="1800" baseline="0"/>
              <a:t> </a:t>
            </a:r>
            <a:r>
              <a:rPr lang="en-US" sz="1800"/>
              <a:t>Commute</a:t>
            </a:r>
            <a:r>
              <a:rPr lang="en-US" sz="1800" baseline="0"/>
              <a:t>  </a:t>
            </a:r>
            <a:endParaRPr lang="en-US" sz="1800"/>
          </a:p>
        </c:rich>
      </c:tx>
      <c:layout>
        <c:manualLayout>
          <c:xMode val="edge"/>
          <c:yMode val="edge"/>
          <c:x val="0.31839512123089431"/>
          <c:y val="8.785264132809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none"/>
          </c:marker>
          <c:cat>
            <c:strRef>
              <c:f>'Pivot table '!$A$37:$A$42</c:f>
              <c:strCache>
                <c:ptCount val="5"/>
                <c:pt idx="0">
                  <c:v>0-1 Miles</c:v>
                </c:pt>
                <c:pt idx="1">
                  <c:v>1-2 Miles</c:v>
                </c:pt>
                <c:pt idx="2">
                  <c:v>2-5 Miles</c:v>
                </c:pt>
                <c:pt idx="3">
                  <c:v>5-10 Miles</c:v>
                </c:pt>
                <c:pt idx="4">
                  <c:v>More than 10 miles </c:v>
                </c:pt>
              </c:strCache>
            </c:strRef>
          </c:cat>
          <c:val>
            <c:numRef>
              <c:f>'Pivot table '!$B$37:$B$42</c:f>
              <c:numCache>
                <c:formatCode>General</c:formatCode>
                <c:ptCount val="5"/>
                <c:pt idx="0">
                  <c:v>11</c:v>
                </c:pt>
                <c:pt idx="1">
                  <c:v>7</c:v>
                </c:pt>
                <c:pt idx="2">
                  <c:v>3</c:v>
                </c:pt>
                <c:pt idx="4">
                  <c:v>3</c:v>
                </c:pt>
              </c:numCache>
            </c:numRef>
          </c:val>
          <c:smooth val="0"/>
          <c:extLst>
            <c:ext xmlns:c16="http://schemas.microsoft.com/office/drawing/2014/chart" uri="{C3380CC4-5D6E-409C-BE32-E72D297353CC}">
              <c16:uniqueId val="{00000000-613E-4117-8C47-CDB061881878}"/>
            </c:ext>
          </c:extLst>
        </c:ser>
        <c:ser>
          <c:idx val="1"/>
          <c:order val="1"/>
          <c:tx>
            <c:strRef>
              <c:f>'Pivot table '!$C$35:$C$36</c:f>
              <c:strCache>
                <c:ptCount val="1"/>
                <c:pt idx="0">
                  <c:v>Yes</c:v>
                </c:pt>
              </c:strCache>
            </c:strRef>
          </c:tx>
          <c:spPr>
            <a:ln w="28575" cap="rnd">
              <a:solidFill>
                <a:schemeClr val="accent2"/>
              </a:solidFill>
              <a:round/>
            </a:ln>
            <a:effectLst/>
          </c:spPr>
          <c:marker>
            <c:symbol val="none"/>
          </c:marker>
          <c:cat>
            <c:strRef>
              <c:f>'Pivot table '!$A$37:$A$42</c:f>
              <c:strCache>
                <c:ptCount val="5"/>
                <c:pt idx="0">
                  <c:v>0-1 Miles</c:v>
                </c:pt>
                <c:pt idx="1">
                  <c:v>1-2 Miles</c:v>
                </c:pt>
                <c:pt idx="2">
                  <c:v>2-5 Miles</c:v>
                </c:pt>
                <c:pt idx="3">
                  <c:v>5-10 Miles</c:v>
                </c:pt>
                <c:pt idx="4">
                  <c:v>More than 10 miles </c:v>
                </c:pt>
              </c:strCache>
            </c:strRef>
          </c:cat>
          <c:val>
            <c:numRef>
              <c:f>'Pivot table '!$C$37:$C$42</c:f>
              <c:numCache>
                <c:formatCode>General</c:formatCode>
                <c:ptCount val="5"/>
                <c:pt idx="0">
                  <c:v>6</c:v>
                </c:pt>
                <c:pt idx="1">
                  <c:v>3</c:v>
                </c:pt>
                <c:pt idx="2">
                  <c:v>2</c:v>
                </c:pt>
                <c:pt idx="3">
                  <c:v>5</c:v>
                </c:pt>
                <c:pt idx="4">
                  <c:v>1</c:v>
                </c:pt>
              </c:numCache>
            </c:numRef>
          </c:val>
          <c:smooth val="0"/>
          <c:extLst>
            <c:ext xmlns:c16="http://schemas.microsoft.com/office/drawing/2014/chart" uri="{C3380CC4-5D6E-409C-BE32-E72D297353CC}">
              <c16:uniqueId val="{00000003-613E-4117-8C47-CDB061881878}"/>
            </c:ext>
          </c:extLst>
        </c:ser>
        <c:dLbls>
          <c:showLegendKey val="0"/>
          <c:showVal val="0"/>
          <c:showCatName val="0"/>
          <c:showSerName val="0"/>
          <c:showPercent val="0"/>
          <c:showBubbleSize val="0"/>
        </c:dLbls>
        <c:smooth val="0"/>
        <c:axId val="1454514608"/>
        <c:axId val="1454517008"/>
      </c:lineChart>
      <c:catAx>
        <c:axId val="145451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17008"/>
        <c:crosses val="autoZero"/>
        <c:auto val="1"/>
        <c:lblAlgn val="ctr"/>
        <c:lblOffset val="100"/>
        <c:noMultiLvlLbl val="0"/>
      </c:catAx>
      <c:valAx>
        <c:axId val="14545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1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 !PivotTable9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'!$B$86:$B$87</c:f>
              <c:strCache>
                <c:ptCount val="1"/>
                <c:pt idx="0">
                  <c:v>No</c:v>
                </c:pt>
              </c:strCache>
            </c:strRef>
          </c:tx>
          <c:spPr>
            <a:ln w="28575" cap="rnd">
              <a:solidFill>
                <a:schemeClr val="accent1"/>
              </a:solidFill>
              <a:round/>
            </a:ln>
            <a:effectLst/>
          </c:spPr>
          <c:marker>
            <c:symbol val="none"/>
          </c:marker>
          <c:cat>
            <c:strRef>
              <c:f>'Pivot table '!$A$88:$A$90</c:f>
              <c:strCache>
                <c:ptCount val="2"/>
                <c:pt idx="0">
                  <c:v>Middle Age,31-50</c:v>
                </c:pt>
                <c:pt idx="1">
                  <c:v>OLD,&gt;54</c:v>
                </c:pt>
              </c:strCache>
            </c:strRef>
          </c:cat>
          <c:val>
            <c:numRef>
              <c:f>'Pivot table '!$B$88:$B$90</c:f>
              <c:numCache>
                <c:formatCode>General</c:formatCode>
                <c:ptCount val="2"/>
                <c:pt idx="0">
                  <c:v>18</c:v>
                </c:pt>
                <c:pt idx="1">
                  <c:v>6</c:v>
                </c:pt>
              </c:numCache>
            </c:numRef>
          </c:val>
          <c:smooth val="0"/>
          <c:extLst>
            <c:ext xmlns:c16="http://schemas.microsoft.com/office/drawing/2014/chart" uri="{C3380CC4-5D6E-409C-BE32-E72D297353CC}">
              <c16:uniqueId val="{00000000-853C-4657-8EA3-BB8841445AB7}"/>
            </c:ext>
          </c:extLst>
        </c:ser>
        <c:ser>
          <c:idx val="1"/>
          <c:order val="1"/>
          <c:tx>
            <c:strRef>
              <c:f>'Pivot table '!$C$86:$C$87</c:f>
              <c:strCache>
                <c:ptCount val="1"/>
                <c:pt idx="0">
                  <c:v>Yes</c:v>
                </c:pt>
              </c:strCache>
            </c:strRef>
          </c:tx>
          <c:spPr>
            <a:ln w="28575" cap="rnd">
              <a:solidFill>
                <a:schemeClr val="accent2"/>
              </a:solidFill>
              <a:round/>
            </a:ln>
            <a:effectLst/>
          </c:spPr>
          <c:marker>
            <c:symbol val="none"/>
          </c:marker>
          <c:cat>
            <c:strRef>
              <c:f>'Pivot table '!$A$88:$A$90</c:f>
              <c:strCache>
                <c:ptCount val="2"/>
                <c:pt idx="0">
                  <c:v>Middle Age,31-50</c:v>
                </c:pt>
                <c:pt idx="1">
                  <c:v>OLD,&gt;54</c:v>
                </c:pt>
              </c:strCache>
            </c:strRef>
          </c:cat>
          <c:val>
            <c:numRef>
              <c:f>'Pivot table '!$C$88:$C$90</c:f>
              <c:numCache>
                <c:formatCode>General</c:formatCode>
                <c:ptCount val="2"/>
                <c:pt idx="0">
                  <c:v>15</c:v>
                </c:pt>
                <c:pt idx="1">
                  <c:v>2</c:v>
                </c:pt>
              </c:numCache>
            </c:numRef>
          </c:val>
          <c:smooth val="0"/>
          <c:extLst>
            <c:ext xmlns:c16="http://schemas.microsoft.com/office/drawing/2014/chart" uri="{C3380CC4-5D6E-409C-BE32-E72D297353CC}">
              <c16:uniqueId val="{00000003-853C-4657-8EA3-BB8841445AB7}"/>
            </c:ext>
          </c:extLst>
        </c:ser>
        <c:dLbls>
          <c:showLegendKey val="0"/>
          <c:showVal val="0"/>
          <c:showCatName val="0"/>
          <c:showSerName val="0"/>
          <c:showPercent val="0"/>
          <c:showBubbleSize val="0"/>
        </c:dLbls>
        <c:smooth val="0"/>
        <c:axId val="1574520336"/>
        <c:axId val="1574521296"/>
      </c:lineChart>
      <c:catAx>
        <c:axId val="157452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521296"/>
        <c:crosses val="autoZero"/>
        <c:auto val="1"/>
        <c:lblAlgn val="ctr"/>
        <c:lblOffset val="100"/>
        <c:noMultiLvlLbl val="0"/>
      </c:catAx>
      <c:valAx>
        <c:axId val="157452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52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457200</xdr:colOff>
      <xdr:row>1</xdr:row>
      <xdr:rowOff>33337</xdr:rowOff>
    </xdr:from>
    <xdr:to>
      <xdr:col>12</xdr:col>
      <xdr:colOff>152400</xdr:colOff>
      <xdr:row>15</xdr:row>
      <xdr:rowOff>109537</xdr:rowOff>
    </xdr:to>
    <xdr:graphicFrame macro="">
      <xdr:nvGraphicFramePr>
        <xdr:cNvPr id="2" name="Chart 1">
          <a:extLst>
            <a:ext uri="{FF2B5EF4-FFF2-40B4-BE49-F238E27FC236}">
              <a16:creationId xmlns:a16="http://schemas.microsoft.com/office/drawing/2014/main" id="{A8DB7546-5DDA-681C-C827-166E1ED36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38321</xdr:colOff>
      <xdr:row>33</xdr:row>
      <xdr:rowOff>161925</xdr:rowOff>
    </xdr:from>
    <xdr:to>
      <xdr:col>13</xdr:col>
      <xdr:colOff>399828</xdr:colOff>
      <xdr:row>50</xdr:row>
      <xdr:rowOff>109536</xdr:rowOff>
    </xdr:to>
    <xdr:graphicFrame macro="">
      <xdr:nvGraphicFramePr>
        <xdr:cNvPr id="3" name="Chart 2">
          <a:extLst>
            <a:ext uri="{FF2B5EF4-FFF2-40B4-BE49-F238E27FC236}">
              <a16:creationId xmlns:a16="http://schemas.microsoft.com/office/drawing/2014/main" id="{7AAA2790-878C-E1DA-FCCC-6740913F3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565961</xdr:colOff>
      <xdr:row>83</xdr:row>
      <xdr:rowOff>57150</xdr:rowOff>
    </xdr:from>
    <xdr:to>
      <xdr:col>14</xdr:col>
      <xdr:colOff>264706</xdr:colOff>
      <xdr:row>97</xdr:row>
      <xdr:rowOff>164361</xdr:rowOff>
    </xdr:to>
    <xdr:graphicFrame macro="">
      <xdr:nvGraphicFramePr>
        <xdr:cNvPr id="4" name="Chart 3">
          <a:extLst>
            <a:ext uri="{FF2B5EF4-FFF2-40B4-BE49-F238E27FC236}">
              <a16:creationId xmlns:a16="http://schemas.microsoft.com/office/drawing/2014/main" id="{8B173E16-2B88-8450-C254-328B554CA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93908</xdr:colOff>
      <xdr:row>102</xdr:row>
      <xdr:rowOff>120739</xdr:rowOff>
    </xdr:from>
    <xdr:to>
      <xdr:col>19</xdr:col>
      <xdr:colOff>147571</xdr:colOff>
      <xdr:row>124</xdr:row>
      <xdr:rowOff>26831</xdr:rowOff>
    </xdr:to>
    <xdr:graphicFrame macro="">
      <xdr:nvGraphicFramePr>
        <xdr:cNvPr id="5" name="Chart 4">
          <a:extLst>
            <a:ext uri="{FF2B5EF4-FFF2-40B4-BE49-F238E27FC236}">
              <a16:creationId xmlns:a16="http://schemas.microsoft.com/office/drawing/2014/main" id="{4611565A-5879-4404-5B8D-6DDFE0AF7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12316</xdr:colOff>
      <xdr:row>13</xdr:row>
      <xdr:rowOff>14215</xdr:rowOff>
    </xdr:from>
    <xdr:to>
      <xdr:col>13</xdr:col>
      <xdr:colOff>399666</xdr:colOff>
      <xdr:row>35</xdr:row>
      <xdr:rowOff>14215</xdr:rowOff>
    </xdr:to>
    <xdr:graphicFrame macro="">
      <xdr:nvGraphicFramePr>
        <xdr:cNvPr id="2" name="Chart 1">
          <a:extLst>
            <a:ext uri="{FF2B5EF4-FFF2-40B4-BE49-F238E27FC236}">
              <a16:creationId xmlns:a16="http://schemas.microsoft.com/office/drawing/2014/main" id="{5CA8EE59-7303-4127-899B-64295B249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421560</xdr:colOff>
      <xdr:row>13</xdr:row>
      <xdr:rowOff>14215</xdr:rowOff>
    </xdr:from>
    <xdr:to>
      <xdr:col>24</xdr:col>
      <xdr:colOff>32845</xdr:colOff>
      <xdr:row>35</xdr:row>
      <xdr:rowOff>16858</xdr:rowOff>
    </xdr:to>
    <xdr:graphicFrame macro="">
      <xdr:nvGraphicFramePr>
        <xdr:cNvPr id="3" name="Chart 2">
          <a:extLst>
            <a:ext uri="{FF2B5EF4-FFF2-40B4-BE49-F238E27FC236}">
              <a16:creationId xmlns:a16="http://schemas.microsoft.com/office/drawing/2014/main" id="{F145DDEE-BBC7-43CE-8456-088856016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161521</xdr:colOff>
      <xdr:row>35</xdr:row>
      <xdr:rowOff>57339</xdr:rowOff>
    </xdr:from>
    <xdr:to>
      <xdr:col>22</xdr:col>
      <xdr:colOff>424757</xdr:colOff>
      <xdr:row>57</xdr:row>
      <xdr:rowOff>106139</xdr:rowOff>
    </xdr:to>
    <xdr:graphicFrame macro="">
      <xdr:nvGraphicFramePr>
        <xdr:cNvPr id="4" name="Chart 3">
          <a:extLst>
            <a:ext uri="{FF2B5EF4-FFF2-40B4-BE49-F238E27FC236}">
              <a16:creationId xmlns:a16="http://schemas.microsoft.com/office/drawing/2014/main" id="{19FB543D-14B7-4841-B374-CFD16A5DF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xdr:colOff>
      <xdr:row>13</xdr:row>
      <xdr:rowOff>17477</xdr:rowOff>
    </xdr:from>
    <xdr:to>
      <xdr:col>3</xdr:col>
      <xdr:colOff>8738</xdr:colOff>
      <xdr:row>19</xdr:row>
      <xdr:rowOff>61170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95AC90C-BDC5-DEB7-B936-F3784B4550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 y="2453379"/>
              <a:ext cx="1835662" cy="1167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12057</xdr:colOff>
      <xdr:row>25</xdr:row>
      <xdr:rowOff>138043</xdr:rowOff>
    </xdr:from>
    <xdr:to>
      <xdr:col>3</xdr:col>
      <xdr:colOff>12057</xdr:colOff>
      <xdr:row>34</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F5710A9-37B3-8364-FB84-1124772F8F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057" y="4822469"/>
              <a:ext cx="1826926" cy="1719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54617</xdr:rowOff>
    </xdr:from>
    <xdr:to>
      <xdr:col>2</xdr:col>
      <xdr:colOff>605379</xdr:colOff>
      <xdr:row>25</xdr:row>
      <xdr:rowOff>165652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90E236E-B8B4-A93B-5F1D-DFDE204693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14781"/>
              <a:ext cx="1823330" cy="1235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get" refreshedDate="45509.005272453702" createdVersion="8" refreshedVersion="8" minRefreshableVersion="3" recordCount="1026" xr:uid="{A0CE8D96-ABB0-4254-9710-43C4A978A09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3">
        <s v="Married"/>
        <s v="Marriedarried"/>
        <s v="Single "/>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31-50"/>
        <s v="OLD,&gt;54"/>
        <s v="AdoLescent,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7792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1"/>
    <x v="1"/>
    <n v="30000"/>
    <n v="3"/>
    <x v="1"/>
    <s v="Clerical"/>
    <s v="Yes"/>
    <n v="1"/>
    <x v="0"/>
    <x v="0"/>
    <x v="1"/>
    <x v="0"/>
    <x v="0"/>
  </r>
  <r>
    <n v="14177"/>
    <x v="0"/>
    <x v="1"/>
    <n v="80000"/>
    <n v="5"/>
    <x v="1"/>
    <s v="Professional"/>
    <s v="No"/>
    <n v="2"/>
    <x v="1"/>
    <x v="0"/>
    <x v="2"/>
    <x v="1"/>
    <x v="0"/>
  </r>
  <r>
    <n v="24381"/>
    <x v="2"/>
    <x v="1"/>
    <n v="70000"/>
    <n v="0"/>
    <x v="0"/>
    <s v="Professional"/>
    <s v="Yes"/>
    <n v="1"/>
    <x v="2"/>
    <x v="1"/>
    <x v="3"/>
    <x v="0"/>
    <x v="1"/>
  </r>
  <r>
    <n v="25597"/>
    <x v="2"/>
    <x v="1"/>
    <n v="30000"/>
    <n v="0"/>
    <x v="0"/>
    <s v="Clerical"/>
    <s v="No"/>
    <n v="0"/>
    <x v="0"/>
    <x v="0"/>
    <x v="4"/>
    <x v="0"/>
    <x v="1"/>
  </r>
  <r>
    <n v="13507"/>
    <x v="0"/>
    <x v="0"/>
    <n v="10000"/>
    <n v="2"/>
    <x v="1"/>
    <s v="Manual"/>
    <s v="Yes"/>
    <n v="0"/>
    <x v="3"/>
    <x v="0"/>
    <x v="5"/>
    <x v="0"/>
    <x v="0"/>
  </r>
  <r>
    <n v="27974"/>
    <x v="2"/>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2"/>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2"/>
    <x v="1"/>
    <n v="60000"/>
    <n v="1"/>
    <x v="1"/>
    <s v="Skilled Manual"/>
    <s v="No"/>
    <n v="1"/>
    <x v="0"/>
    <x v="1"/>
    <x v="12"/>
    <x v="0"/>
    <x v="1"/>
  </r>
  <r>
    <n v="20870"/>
    <x v="2"/>
    <x v="0"/>
    <n v="10000"/>
    <n v="2"/>
    <x v="2"/>
    <s v="Manual"/>
    <s v="Yes"/>
    <n v="1"/>
    <x v="0"/>
    <x v="0"/>
    <x v="13"/>
    <x v="0"/>
    <x v="1"/>
  </r>
  <r>
    <n v="23316"/>
    <x v="2"/>
    <x v="1"/>
    <n v="30000"/>
    <n v="3"/>
    <x v="1"/>
    <s v="Clerical"/>
    <s v="No"/>
    <n v="2"/>
    <x v="3"/>
    <x v="1"/>
    <x v="14"/>
    <x v="1"/>
    <x v="1"/>
  </r>
  <r>
    <n v="12610"/>
    <x v="0"/>
    <x v="0"/>
    <n v="30000"/>
    <n v="1"/>
    <x v="0"/>
    <s v="Clerical"/>
    <s v="Yes"/>
    <n v="0"/>
    <x v="0"/>
    <x v="0"/>
    <x v="15"/>
    <x v="0"/>
    <x v="0"/>
  </r>
  <r>
    <n v="27183"/>
    <x v="2"/>
    <x v="1"/>
    <n v="40000"/>
    <n v="2"/>
    <x v="1"/>
    <s v="Clerical"/>
    <s v="Yes"/>
    <n v="1"/>
    <x v="3"/>
    <x v="0"/>
    <x v="11"/>
    <x v="0"/>
    <x v="1"/>
  </r>
  <r>
    <n v="25940"/>
    <x v="2"/>
    <x v="1"/>
    <n v="20000"/>
    <n v="2"/>
    <x v="3"/>
    <s v="Clerical"/>
    <s v="Yes"/>
    <n v="2"/>
    <x v="2"/>
    <x v="1"/>
    <x v="10"/>
    <x v="0"/>
    <x v="1"/>
  </r>
  <r>
    <n v="25598"/>
    <x v="0"/>
    <x v="0"/>
    <n v="40000"/>
    <n v="0"/>
    <x v="4"/>
    <s v="Clerical"/>
    <s v="Yes"/>
    <n v="0"/>
    <x v="0"/>
    <x v="0"/>
    <x v="4"/>
    <x v="0"/>
    <x v="1"/>
  </r>
  <r>
    <n v="21564"/>
    <x v="2"/>
    <x v="0"/>
    <n v="80000"/>
    <n v="0"/>
    <x v="0"/>
    <s v="Professional"/>
    <s v="Yes"/>
    <n v="4"/>
    <x v="4"/>
    <x v="1"/>
    <x v="11"/>
    <x v="0"/>
    <x v="0"/>
  </r>
  <r>
    <n v="19193"/>
    <x v="2"/>
    <x v="1"/>
    <n v="40000"/>
    <n v="2"/>
    <x v="1"/>
    <s v="Clerical"/>
    <s v="Yes"/>
    <n v="0"/>
    <x v="3"/>
    <x v="0"/>
    <x v="11"/>
    <x v="0"/>
    <x v="1"/>
  </r>
  <r>
    <n v="26412"/>
    <x v="0"/>
    <x v="0"/>
    <n v="80000"/>
    <n v="5"/>
    <x v="2"/>
    <s v="Management"/>
    <s v="No"/>
    <n v="3"/>
    <x v="2"/>
    <x v="0"/>
    <x v="16"/>
    <x v="1"/>
    <x v="0"/>
  </r>
  <r>
    <n v="27184"/>
    <x v="2"/>
    <x v="1"/>
    <n v="40000"/>
    <n v="2"/>
    <x v="1"/>
    <s v="Clerical"/>
    <s v="No"/>
    <n v="1"/>
    <x v="0"/>
    <x v="0"/>
    <x v="17"/>
    <x v="0"/>
    <x v="0"/>
  </r>
  <r>
    <n v="12590"/>
    <x v="2"/>
    <x v="1"/>
    <n v="30000"/>
    <n v="1"/>
    <x v="0"/>
    <s v="Clerical"/>
    <s v="Yes"/>
    <n v="0"/>
    <x v="0"/>
    <x v="0"/>
    <x v="18"/>
    <x v="1"/>
    <x v="0"/>
  </r>
  <r>
    <n v="17841"/>
    <x v="2"/>
    <x v="1"/>
    <n v="30000"/>
    <n v="0"/>
    <x v="1"/>
    <s v="Clerical"/>
    <s v="No"/>
    <n v="1"/>
    <x v="0"/>
    <x v="0"/>
    <x v="19"/>
    <x v="2"/>
    <x v="1"/>
  </r>
  <r>
    <n v="18283"/>
    <x v="2"/>
    <x v="0"/>
    <n v="100000"/>
    <n v="0"/>
    <x v="0"/>
    <s v="Professional"/>
    <s v="No"/>
    <n v="1"/>
    <x v="2"/>
    <x v="1"/>
    <x v="8"/>
    <x v="0"/>
    <x v="0"/>
  </r>
  <r>
    <n v="18299"/>
    <x v="0"/>
    <x v="1"/>
    <n v="70000"/>
    <n v="5"/>
    <x v="1"/>
    <s v="Skilled Manual"/>
    <s v="Yes"/>
    <n v="2"/>
    <x v="2"/>
    <x v="1"/>
    <x v="20"/>
    <x v="0"/>
    <x v="0"/>
  </r>
  <r>
    <n v="16466"/>
    <x v="2"/>
    <x v="0"/>
    <n v="20000"/>
    <n v="0"/>
    <x v="3"/>
    <s v="Manual"/>
    <s v="No"/>
    <n v="2"/>
    <x v="0"/>
    <x v="0"/>
    <x v="21"/>
    <x v="0"/>
    <x v="1"/>
  </r>
  <r>
    <n v="19273"/>
    <x v="0"/>
    <x v="0"/>
    <n v="20000"/>
    <n v="2"/>
    <x v="1"/>
    <s v="Manual"/>
    <s v="Yes"/>
    <n v="0"/>
    <x v="0"/>
    <x v="0"/>
    <x v="18"/>
    <x v="1"/>
    <x v="0"/>
  </r>
  <r>
    <n v="22400"/>
    <x v="0"/>
    <x v="1"/>
    <n v="10000"/>
    <n v="0"/>
    <x v="1"/>
    <s v="Manual"/>
    <s v="No"/>
    <n v="1"/>
    <x v="0"/>
    <x v="1"/>
    <x v="22"/>
    <x v="2"/>
    <x v="1"/>
  </r>
  <r>
    <n v="20942"/>
    <x v="2"/>
    <x v="0"/>
    <n v="20000"/>
    <n v="0"/>
    <x v="2"/>
    <s v="Manual"/>
    <s v="No"/>
    <n v="1"/>
    <x v="2"/>
    <x v="0"/>
    <x v="23"/>
    <x v="0"/>
    <x v="0"/>
  </r>
  <r>
    <n v="18484"/>
    <x v="2"/>
    <x v="1"/>
    <n v="80000"/>
    <n v="2"/>
    <x v="2"/>
    <s v="Skilled Manual"/>
    <s v="No"/>
    <n v="2"/>
    <x v="3"/>
    <x v="1"/>
    <x v="5"/>
    <x v="0"/>
    <x v="1"/>
  </r>
  <r>
    <n v="12291"/>
    <x v="2"/>
    <x v="1"/>
    <n v="90000"/>
    <n v="5"/>
    <x v="1"/>
    <s v="Professional"/>
    <s v="No"/>
    <n v="2"/>
    <x v="1"/>
    <x v="0"/>
    <x v="24"/>
    <x v="1"/>
    <x v="1"/>
  </r>
  <r>
    <n v="28380"/>
    <x v="2"/>
    <x v="0"/>
    <n v="10000"/>
    <n v="5"/>
    <x v="3"/>
    <s v="Manual"/>
    <s v="No"/>
    <n v="2"/>
    <x v="0"/>
    <x v="0"/>
    <x v="3"/>
    <x v="0"/>
    <x v="0"/>
  </r>
  <r>
    <n v="17891"/>
    <x v="0"/>
    <x v="0"/>
    <n v="10000"/>
    <n v="2"/>
    <x v="1"/>
    <s v="Manual"/>
    <s v="Yes"/>
    <n v="1"/>
    <x v="0"/>
    <x v="0"/>
    <x v="5"/>
    <x v="0"/>
    <x v="1"/>
  </r>
  <r>
    <n v="27832"/>
    <x v="2"/>
    <x v="0"/>
    <n v="30000"/>
    <n v="0"/>
    <x v="1"/>
    <s v="Clerical"/>
    <s v="No"/>
    <n v="1"/>
    <x v="1"/>
    <x v="0"/>
    <x v="25"/>
    <x v="2"/>
    <x v="0"/>
  </r>
  <r>
    <n v="26863"/>
    <x v="2"/>
    <x v="1"/>
    <n v="20000"/>
    <n v="0"/>
    <x v="2"/>
    <s v="Manual"/>
    <s v="No"/>
    <n v="1"/>
    <x v="1"/>
    <x v="0"/>
    <x v="26"/>
    <x v="2"/>
    <x v="0"/>
  </r>
  <r>
    <n v="16259"/>
    <x v="2"/>
    <x v="0"/>
    <n v="10000"/>
    <n v="4"/>
    <x v="3"/>
    <s v="Manual"/>
    <s v="Yes"/>
    <n v="2"/>
    <x v="0"/>
    <x v="0"/>
    <x v="8"/>
    <x v="0"/>
    <x v="1"/>
  </r>
  <r>
    <n v="27803"/>
    <x v="2"/>
    <x v="0"/>
    <n v="30000"/>
    <n v="2"/>
    <x v="1"/>
    <s v="Clerical"/>
    <s v="No"/>
    <n v="0"/>
    <x v="0"/>
    <x v="0"/>
    <x v="1"/>
    <x v="0"/>
    <x v="0"/>
  </r>
  <r>
    <n v="14347"/>
    <x v="2"/>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2"/>
    <x v="0"/>
    <n v="40000"/>
    <n v="2"/>
    <x v="1"/>
    <s v="Skilled Manual"/>
    <s v="Yes"/>
    <n v="2"/>
    <x v="2"/>
    <x v="1"/>
    <x v="31"/>
    <x v="0"/>
    <x v="1"/>
  </r>
  <r>
    <n v="19487"/>
    <x v="0"/>
    <x v="1"/>
    <n v="30000"/>
    <n v="2"/>
    <x v="1"/>
    <s v="Clerical"/>
    <s v="No"/>
    <n v="2"/>
    <x v="0"/>
    <x v="0"/>
    <x v="0"/>
    <x v="0"/>
    <x v="0"/>
  </r>
  <r>
    <n v="14939"/>
    <x v="2"/>
    <x v="1"/>
    <n v="40000"/>
    <n v="0"/>
    <x v="0"/>
    <s v="Clerical"/>
    <s v="Yes"/>
    <n v="0"/>
    <x v="0"/>
    <x v="0"/>
    <x v="32"/>
    <x v="0"/>
    <x v="1"/>
  </r>
  <r>
    <n v="13826"/>
    <x v="2"/>
    <x v="0"/>
    <n v="30000"/>
    <n v="0"/>
    <x v="1"/>
    <s v="Clerical"/>
    <s v="No"/>
    <n v="1"/>
    <x v="0"/>
    <x v="0"/>
    <x v="26"/>
    <x v="2"/>
    <x v="0"/>
  </r>
  <r>
    <n v="20619"/>
    <x v="2"/>
    <x v="1"/>
    <n v="80000"/>
    <n v="0"/>
    <x v="0"/>
    <s v="Professional"/>
    <s v="No"/>
    <n v="4"/>
    <x v="4"/>
    <x v="1"/>
    <x v="11"/>
    <x v="0"/>
    <x v="0"/>
  </r>
  <r>
    <n v="12558"/>
    <x v="0"/>
    <x v="0"/>
    <n v="20000"/>
    <n v="1"/>
    <x v="0"/>
    <s v="Clerical"/>
    <s v="Yes"/>
    <n v="0"/>
    <x v="0"/>
    <x v="0"/>
    <x v="27"/>
    <x v="1"/>
    <x v="0"/>
  </r>
  <r>
    <n v="24871"/>
    <x v="2"/>
    <x v="0"/>
    <n v="90000"/>
    <n v="4"/>
    <x v="2"/>
    <s v="Management"/>
    <s v="No"/>
    <n v="3"/>
    <x v="2"/>
    <x v="0"/>
    <x v="16"/>
    <x v="1"/>
    <x v="0"/>
  </r>
  <r>
    <n v="17319"/>
    <x v="2"/>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2"/>
    <x v="0"/>
    <n v="10000"/>
    <n v="1"/>
    <x v="2"/>
    <s v="Manual"/>
    <s v="No"/>
    <n v="1"/>
    <x v="3"/>
    <x v="0"/>
    <x v="12"/>
    <x v="0"/>
    <x v="0"/>
  </r>
  <r>
    <n v="19291"/>
    <x v="2"/>
    <x v="0"/>
    <n v="10000"/>
    <n v="2"/>
    <x v="2"/>
    <s v="Manual"/>
    <s v="Yes"/>
    <n v="0"/>
    <x v="0"/>
    <x v="0"/>
    <x v="11"/>
    <x v="0"/>
    <x v="0"/>
  </r>
  <r>
    <n v="16713"/>
    <x v="0"/>
    <x v="1"/>
    <n v="40000"/>
    <n v="2"/>
    <x v="0"/>
    <s v="Management"/>
    <s v="Yes"/>
    <n v="1"/>
    <x v="0"/>
    <x v="1"/>
    <x v="31"/>
    <x v="0"/>
    <x v="1"/>
  </r>
  <r>
    <n v="16185"/>
    <x v="2"/>
    <x v="1"/>
    <n v="60000"/>
    <n v="4"/>
    <x v="0"/>
    <s v="Professional"/>
    <s v="Yes"/>
    <n v="3"/>
    <x v="4"/>
    <x v="1"/>
    <x v="3"/>
    <x v="0"/>
    <x v="0"/>
  </r>
  <r>
    <n v="14927"/>
    <x v="0"/>
    <x v="0"/>
    <n v="30000"/>
    <n v="1"/>
    <x v="0"/>
    <s v="Clerical"/>
    <s v="Yes"/>
    <n v="0"/>
    <x v="0"/>
    <x v="0"/>
    <x v="34"/>
    <x v="0"/>
    <x v="1"/>
  </r>
  <r>
    <n v="29337"/>
    <x v="2"/>
    <x v="1"/>
    <n v="30000"/>
    <n v="2"/>
    <x v="1"/>
    <s v="Clerical"/>
    <s v="Yes"/>
    <n v="2"/>
    <x v="2"/>
    <x v="1"/>
    <x v="35"/>
    <x v="1"/>
    <x v="0"/>
  </r>
  <r>
    <n v="29355"/>
    <x v="0"/>
    <x v="0"/>
    <n v="40000"/>
    <n v="0"/>
    <x v="4"/>
    <s v="Clerical"/>
    <s v="Yes"/>
    <n v="0"/>
    <x v="0"/>
    <x v="0"/>
    <x v="34"/>
    <x v="0"/>
    <x v="1"/>
  </r>
  <r>
    <n v="25303"/>
    <x v="2"/>
    <x v="1"/>
    <n v="30000"/>
    <n v="0"/>
    <x v="2"/>
    <s v="Manual"/>
    <s v="Yes"/>
    <n v="1"/>
    <x v="1"/>
    <x v="0"/>
    <x v="6"/>
    <x v="0"/>
    <x v="1"/>
  </r>
  <r>
    <n v="14813"/>
    <x v="2"/>
    <x v="0"/>
    <n v="20000"/>
    <n v="4"/>
    <x v="2"/>
    <s v="Manual"/>
    <s v="Yes"/>
    <n v="1"/>
    <x v="0"/>
    <x v="0"/>
    <x v="1"/>
    <x v="0"/>
    <x v="1"/>
  </r>
  <r>
    <n v="16438"/>
    <x v="0"/>
    <x v="0"/>
    <n v="10000"/>
    <n v="0"/>
    <x v="3"/>
    <s v="Manual"/>
    <s v="No"/>
    <n v="2"/>
    <x v="0"/>
    <x v="0"/>
    <x v="25"/>
    <x v="2"/>
    <x v="0"/>
  </r>
  <r>
    <n v="14238"/>
    <x v="0"/>
    <x v="1"/>
    <n v="120000"/>
    <n v="0"/>
    <x v="3"/>
    <s v="Professional"/>
    <s v="Yes"/>
    <n v="4"/>
    <x v="4"/>
    <x v="1"/>
    <x v="4"/>
    <x v="0"/>
    <x v="1"/>
  </r>
  <r>
    <n v="16200"/>
    <x v="2"/>
    <x v="0"/>
    <n v="10000"/>
    <n v="0"/>
    <x v="3"/>
    <s v="Manual"/>
    <s v="No"/>
    <n v="2"/>
    <x v="0"/>
    <x v="0"/>
    <x v="11"/>
    <x v="0"/>
    <x v="0"/>
  </r>
  <r>
    <n v="24857"/>
    <x v="0"/>
    <x v="0"/>
    <n v="130000"/>
    <n v="3"/>
    <x v="2"/>
    <s v="Professional"/>
    <s v="Yes"/>
    <n v="4"/>
    <x v="0"/>
    <x v="0"/>
    <x v="31"/>
    <x v="0"/>
    <x v="0"/>
  </r>
  <r>
    <n v="26956"/>
    <x v="2"/>
    <x v="0"/>
    <n v="20000"/>
    <n v="0"/>
    <x v="1"/>
    <s v="Manual"/>
    <s v="No"/>
    <n v="1"/>
    <x v="1"/>
    <x v="0"/>
    <x v="4"/>
    <x v="0"/>
    <x v="1"/>
  </r>
  <r>
    <n v="14517"/>
    <x v="0"/>
    <x v="0"/>
    <n v="20000"/>
    <n v="3"/>
    <x v="2"/>
    <s v="Skilled Manual"/>
    <s v="No"/>
    <n v="2"/>
    <x v="3"/>
    <x v="1"/>
    <x v="24"/>
    <x v="1"/>
    <x v="0"/>
  </r>
  <r>
    <n v="12678"/>
    <x v="2"/>
    <x v="0"/>
    <n v="130000"/>
    <n v="4"/>
    <x v="2"/>
    <s v="Management"/>
    <s v="Yes"/>
    <n v="4"/>
    <x v="0"/>
    <x v="1"/>
    <x v="23"/>
    <x v="0"/>
    <x v="0"/>
  </r>
  <r>
    <n v="16188"/>
    <x v="2"/>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2"/>
    <x v="1"/>
    <n v="40000"/>
    <n v="2"/>
    <x v="0"/>
    <s v="Management"/>
    <s v="Yes"/>
    <n v="2"/>
    <x v="2"/>
    <x v="1"/>
    <x v="18"/>
    <x v="1"/>
    <x v="1"/>
  </r>
  <r>
    <n v="20828"/>
    <x v="0"/>
    <x v="0"/>
    <n v="30000"/>
    <n v="4"/>
    <x v="4"/>
    <s v="Clerical"/>
    <s v="Yes"/>
    <n v="0"/>
    <x v="0"/>
    <x v="0"/>
    <x v="12"/>
    <x v="0"/>
    <x v="1"/>
  </r>
  <r>
    <n v="19461"/>
    <x v="2"/>
    <x v="0"/>
    <n v="10000"/>
    <n v="4"/>
    <x v="3"/>
    <s v="Manual"/>
    <s v="Yes"/>
    <n v="2"/>
    <x v="0"/>
    <x v="0"/>
    <x v="8"/>
    <x v="0"/>
    <x v="0"/>
  </r>
  <r>
    <n v="26941"/>
    <x v="0"/>
    <x v="1"/>
    <n v="30000"/>
    <n v="0"/>
    <x v="0"/>
    <s v="Clerical"/>
    <s v="Yes"/>
    <n v="0"/>
    <x v="0"/>
    <x v="0"/>
    <x v="15"/>
    <x v="0"/>
    <x v="1"/>
  </r>
  <r>
    <n v="28412"/>
    <x v="2"/>
    <x v="1"/>
    <n v="20000"/>
    <n v="0"/>
    <x v="2"/>
    <s v="Manual"/>
    <s v="No"/>
    <n v="1"/>
    <x v="1"/>
    <x v="0"/>
    <x v="19"/>
    <x v="2"/>
    <x v="0"/>
  </r>
  <r>
    <n v="24485"/>
    <x v="2"/>
    <x v="1"/>
    <n v="40000"/>
    <n v="2"/>
    <x v="0"/>
    <s v="Management"/>
    <s v="No"/>
    <n v="1"/>
    <x v="2"/>
    <x v="1"/>
    <x v="31"/>
    <x v="0"/>
    <x v="1"/>
  </r>
  <r>
    <n v="16514"/>
    <x v="2"/>
    <x v="1"/>
    <n v="10000"/>
    <n v="0"/>
    <x v="1"/>
    <s v="Manual"/>
    <s v="Yes"/>
    <n v="1"/>
    <x v="3"/>
    <x v="1"/>
    <x v="22"/>
    <x v="2"/>
    <x v="1"/>
  </r>
  <r>
    <n v="17191"/>
    <x v="2"/>
    <x v="1"/>
    <n v="130000"/>
    <n v="3"/>
    <x v="1"/>
    <s v="Professional"/>
    <s v="No"/>
    <n v="3"/>
    <x v="0"/>
    <x v="0"/>
    <x v="36"/>
    <x v="0"/>
    <x v="1"/>
  </r>
  <r>
    <n v="19608"/>
    <x v="0"/>
    <x v="1"/>
    <n v="80000"/>
    <n v="5"/>
    <x v="0"/>
    <s v="Professional"/>
    <s v="Yes"/>
    <n v="4"/>
    <x v="3"/>
    <x v="1"/>
    <x v="8"/>
    <x v="0"/>
    <x v="0"/>
  </r>
  <r>
    <n v="24119"/>
    <x v="2"/>
    <x v="1"/>
    <n v="30000"/>
    <n v="0"/>
    <x v="1"/>
    <s v="Clerical"/>
    <s v="No"/>
    <n v="1"/>
    <x v="1"/>
    <x v="0"/>
    <x v="19"/>
    <x v="2"/>
    <x v="0"/>
  </r>
  <r>
    <n v="25458"/>
    <x v="0"/>
    <x v="1"/>
    <n v="20000"/>
    <n v="1"/>
    <x v="2"/>
    <s v="Manual"/>
    <s v="No"/>
    <n v="1"/>
    <x v="3"/>
    <x v="0"/>
    <x v="8"/>
    <x v="0"/>
    <x v="1"/>
  </r>
  <r>
    <n v="26886"/>
    <x v="2"/>
    <x v="0"/>
    <n v="30000"/>
    <n v="0"/>
    <x v="1"/>
    <s v="Clerical"/>
    <s v="No"/>
    <n v="1"/>
    <x v="0"/>
    <x v="0"/>
    <x v="19"/>
    <x v="2"/>
    <x v="1"/>
  </r>
  <r>
    <n v="28436"/>
    <x v="2"/>
    <x v="1"/>
    <n v="30000"/>
    <n v="0"/>
    <x v="1"/>
    <s v="Clerical"/>
    <s v="No"/>
    <n v="1"/>
    <x v="0"/>
    <x v="0"/>
    <x v="25"/>
    <x v="2"/>
    <x v="1"/>
  </r>
  <r>
    <n v="19562"/>
    <x v="2"/>
    <x v="0"/>
    <n v="60000"/>
    <n v="2"/>
    <x v="0"/>
    <s v="Professional"/>
    <s v="Yes"/>
    <n v="1"/>
    <x v="1"/>
    <x v="1"/>
    <x v="34"/>
    <x v="0"/>
    <x v="1"/>
  </r>
  <r>
    <n v="15608"/>
    <x v="2"/>
    <x v="0"/>
    <n v="30000"/>
    <n v="0"/>
    <x v="1"/>
    <s v="Clerical"/>
    <s v="No"/>
    <n v="1"/>
    <x v="1"/>
    <x v="0"/>
    <x v="6"/>
    <x v="0"/>
    <x v="0"/>
  </r>
  <r>
    <n v="16487"/>
    <x v="2"/>
    <x v="0"/>
    <n v="30000"/>
    <n v="3"/>
    <x v="2"/>
    <s v="Skilled Manual"/>
    <s v="Yes"/>
    <n v="2"/>
    <x v="2"/>
    <x v="1"/>
    <x v="10"/>
    <x v="0"/>
    <x v="0"/>
  </r>
  <r>
    <n v="17197"/>
    <x v="2"/>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2"/>
    <x v="1"/>
    <n v="10000"/>
    <n v="2"/>
    <x v="2"/>
    <s v="Manual"/>
    <s v="Yes"/>
    <n v="0"/>
    <x v="0"/>
    <x v="0"/>
    <x v="11"/>
    <x v="0"/>
    <x v="0"/>
  </r>
  <r>
    <n v="20236"/>
    <x v="2"/>
    <x v="1"/>
    <n v="60000"/>
    <n v="3"/>
    <x v="0"/>
    <s v="Professional"/>
    <s v="No"/>
    <n v="2"/>
    <x v="0"/>
    <x v="1"/>
    <x v="1"/>
    <x v="0"/>
    <x v="1"/>
  </r>
  <r>
    <n v="24149"/>
    <x v="0"/>
    <x v="1"/>
    <n v="10000"/>
    <n v="2"/>
    <x v="1"/>
    <s v="Manual"/>
    <s v="Yes"/>
    <n v="0"/>
    <x v="3"/>
    <x v="0"/>
    <x v="38"/>
    <x v="0"/>
    <x v="0"/>
  </r>
  <r>
    <n v="26139"/>
    <x v="2"/>
    <x v="1"/>
    <n v="60000"/>
    <n v="1"/>
    <x v="1"/>
    <s v="Skilled Manual"/>
    <s v="Yes"/>
    <n v="1"/>
    <x v="2"/>
    <x v="1"/>
    <x v="12"/>
    <x v="0"/>
    <x v="0"/>
  </r>
  <r>
    <n v="18491"/>
    <x v="2"/>
    <x v="0"/>
    <n v="70000"/>
    <n v="2"/>
    <x v="2"/>
    <s v="Professional"/>
    <s v="Yes"/>
    <n v="2"/>
    <x v="2"/>
    <x v="1"/>
    <x v="38"/>
    <x v="0"/>
    <x v="1"/>
  </r>
  <r>
    <n v="22707"/>
    <x v="2"/>
    <x v="0"/>
    <n v="30000"/>
    <n v="0"/>
    <x v="1"/>
    <s v="Clerical"/>
    <s v="No"/>
    <n v="1"/>
    <x v="1"/>
    <x v="0"/>
    <x v="25"/>
    <x v="2"/>
    <x v="0"/>
  </r>
  <r>
    <n v="20430"/>
    <x v="0"/>
    <x v="1"/>
    <n v="70000"/>
    <n v="2"/>
    <x v="1"/>
    <s v="Skilled Manual"/>
    <s v="Yes"/>
    <n v="2"/>
    <x v="2"/>
    <x v="1"/>
    <x v="31"/>
    <x v="0"/>
    <x v="1"/>
  </r>
  <r>
    <n v="27494"/>
    <x v="2"/>
    <x v="0"/>
    <n v="40000"/>
    <n v="2"/>
    <x v="1"/>
    <s v="Skilled Manual"/>
    <s v="No"/>
    <n v="2"/>
    <x v="3"/>
    <x v="1"/>
    <x v="39"/>
    <x v="0"/>
    <x v="1"/>
  </r>
  <r>
    <n v="26829"/>
    <x v="0"/>
    <x v="0"/>
    <n v="40000"/>
    <n v="0"/>
    <x v="0"/>
    <s v="Clerical"/>
    <s v="Yes"/>
    <n v="0"/>
    <x v="0"/>
    <x v="0"/>
    <x v="13"/>
    <x v="0"/>
    <x v="1"/>
  </r>
  <r>
    <n v="28395"/>
    <x v="2"/>
    <x v="1"/>
    <n v="40000"/>
    <n v="0"/>
    <x v="0"/>
    <s v="Professional"/>
    <s v="No"/>
    <n v="0"/>
    <x v="0"/>
    <x v="0"/>
    <x v="32"/>
    <x v="0"/>
    <x v="1"/>
  </r>
  <r>
    <n v="21006"/>
    <x v="2"/>
    <x v="0"/>
    <n v="30000"/>
    <n v="1"/>
    <x v="1"/>
    <s v="Manual"/>
    <s v="No"/>
    <n v="0"/>
    <x v="0"/>
    <x v="0"/>
    <x v="30"/>
    <x v="0"/>
    <x v="1"/>
  </r>
  <r>
    <n v="14682"/>
    <x v="2"/>
    <x v="0"/>
    <n v="70000"/>
    <n v="0"/>
    <x v="0"/>
    <s v="Professional"/>
    <s v="No"/>
    <n v="1"/>
    <x v="2"/>
    <x v="1"/>
    <x v="13"/>
    <x v="0"/>
    <x v="0"/>
  </r>
  <r>
    <n v="17650"/>
    <x v="2"/>
    <x v="0"/>
    <n v="40000"/>
    <n v="2"/>
    <x v="1"/>
    <s v="Clerical"/>
    <s v="Yes"/>
    <n v="2"/>
    <x v="3"/>
    <x v="0"/>
    <x v="11"/>
    <x v="0"/>
    <x v="0"/>
  </r>
  <r>
    <n v="29191"/>
    <x v="2"/>
    <x v="0"/>
    <n v="130000"/>
    <n v="1"/>
    <x v="4"/>
    <s v="Management"/>
    <s v="No"/>
    <n v="1"/>
    <x v="0"/>
    <x v="1"/>
    <x v="4"/>
    <x v="0"/>
    <x v="1"/>
  </r>
  <r>
    <n v="15030"/>
    <x v="0"/>
    <x v="1"/>
    <n v="20000"/>
    <n v="0"/>
    <x v="0"/>
    <s v="Clerical"/>
    <s v="Yes"/>
    <n v="0"/>
    <x v="0"/>
    <x v="1"/>
    <x v="22"/>
    <x v="2"/>
    <x v="1"/>
  </r>
  <r>
    <n v="24140"/>
    <x v="2"/>
    <x v="1"/>
    <n v="10000"/>
    <n v="0"/>
    <x v="4"/>
    <s v="Manual"/>
    <s v="No"/>
    <n v="0"/>
    <x v="0"/>
    <x v="0"/>
    <x v="25"/>
    <x v="2"/>
    <x v="1"/>
  </r>
  <r>
    <n v="22496"/>
    <x v="0"/>
    <x v="0"/>
    <n v="30000"/>
    <n v="1"/>
    <x v="0"/>
    <s v="Skilled Manual"/>
    <s v="Yes"/>
    <n v="2"/>
    <x v="0"/>
    <x v="0"/>
    <x v="0"/>
    <x v="0"/>
    <x v="0"/>
  </r>
  <r>
    <n v="24065"/>
    <x v="2"/>
    <x v="0"/>
    <n v="20000"/>
    <n v="0"/>
    <x v="2"/>
    <s v="Manual"/>
    <s v="Yes"/>
    <n v="0"/>
    <x v="0"/>
    <x v="0"/>
    <x v="8"/>
    <x v="0"/>
    <x v="1"/>
  </r>
  <r>
    <n v="19914"/>
    <x v="0"/>
    <x v="1"/>
    <n v="80000"/>
    <n v="5"/>
    <x v="0"/>
    <s v="Management"/>
    <s v="Yes"/>
    <n v="2"/>
    <x v="1"/>
    <x v="0"/>
    <x v="24"/>
    <x v="1"/>
    <x v="0"/>
  </r>
  <r>
    <n v="12871"/>
    <x v="2"/>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2"/>
    <x v="0"/>
    <n v="80000"/>
    <n v="0"/>
    <x v="0"/>
    <s v="Professional"/>
    <s v="No"/>
    <n v="3"/>
    <x v="4"/>
    <x v="1"/>
    <x v="23"/>
    <x v="0"/>
    <x v="0"/>
  </r>
  <r>
    <n v="23627"/>
    <x v="2"/>
    <x v="0"/>
    <n v="100000"/>
    <n v="3"/>
    <x v="1"/>
    <s v="Management"/>
    <s v="No"/>
    <n v="4"/>
    <x v="2"/>
    <x v="0"/>
    <x v="16"/>
    <x v="1"/>
    <x v="0"/>
  </r>
  <r>
    <n v="27775"/>
    <x v="2"/>
    <x v="0"/>
    <n v="40000"/>
    <n v="0"/>
    <x v="0"/>
    <s v="Clerical"/>
    <s v="No"/>
    <n v="0"/>
    <x v="0"/>
    <x v="0"/>
    <x v="13"/>
    <x v="0"/>
    <x v="1"/>
  </r>
  <r>
    <n v="29301"/>
    <x v="0"/>
    <x v="1"/>
    <n v="80000"/>
    <n v="5"/>
    <x v="0"/>
    <s v="Professional"/>
    <s v="Yes"/>
    <n v="4"/>
    <x v="3"/>
    <x v="1"/>
    <x v="8"/>
    <x v="0"/>
    <x v="0"/>
  </r>
  <r>
    <n v="12716"/>
    <x v="2"/>
    <x v="1"/>
    <n v="30000"/>
    <n v="0"/>
    <x v="1"/>
    <s v="Clerical"/>
    <s v="Yes"/>
    <n v="1"/>
    <x v="1"/>
    <x v="0"/>
    <x v="21"/>
    <x v="0"/>
    <x v="0"/>
  </r>
  <r>
    <n v="12472"/>
    <x v="0"/>
    <x v="1"/>
    <n v="30000"/>
    <n v="1"/>
    <x v="0"/>
    <s v="Clerical"/>
    <s v="Yes"/>
    <n v="1"/>
    <x v="1"/>
    <x v="0"/>
    <x v="32"/>
    <x v="0"/>
    <x v="0"/>
  </r>
  <r>
    <n v="20970"/>
    <x v="2"/>
    <x v="1"/>
    <n v="10000"/>
    <n v="2"/>
    <x v="1"/>
    <s v="Manual"/>
    <s v="Yes"/>
    <n v="1"/>
    <x v="0"/>
    <x v="0"/>
    <x v="31"/>
    <x v="0"/>
    <x v="1"/>
  </r>
  <r>
    <n v="26818"/>
    <x v="2"/>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2"/>
    <x v="1"/>
    <n v="40000"/>
    <n v="2"/>
    <x v="0"/>
    <s v="Management"/>
    <s v="Yes"/>
    <n v="2"/>
    <x v="2"/>
    <x v="1"/>
    <x v="27"/>
    <x v="1"/>
    <x v="1"/>
  </r>
  <r>
    <n v="21094"/>
    <x v="2"/>
    <x v="0"/>
    <n v="30000"/>
    <n v="2"/>
    <x v="1"/>
    <s v="Clerical"/>
    <s v="Yes"/>
    <n v="2"/>
    <x v="0"/>
    <x v="0"/>
    <x v="0"/>
    <x v="0"/>
    <x v="0"/>
  </r>
  <r>
    <n v="12234"/>
    <x v="0"/>
    <x v="1"/>
    <n v="10000"/>
    <n v="2"/>
    <x v="1"/>
    <s v="Manual"/>
    <s v="Yes"/>
    <n v="1"/>
    <x v="1"/>
    <x v="0"/>
    <x v="31"/>
    <x v="0"/>
    <x v="0"/>
  </r>
  <r>
    <n v="28683"/>
    <x v="2"/>
    <x v="0"/>
    <n v="10000"/>
    <n v="1"/>
    <x v="2"/>
    <s v="Manual"/>
    <s v="No"/>
    <n v="1"/>
    <x v="2"/>
    <x v="0"/>
    <x v="11"/>
    <x v="0"/>
    <x v="1"/>
  </r>
  <r>
    <n v="17994"/>
    <x v="2"/>
    <x v="1"/>
    <n v="20000"/>
    <n v="2"/>
    <x v="2"/>
    <s v="Manual"/>
    <s v="Yes"/>
    <n v="2"/>
    <x v="0"/>
    <x v="0"/>
    <x v="0"/>
    <x v="0"/>
    <x v="0"/>
  </r>
  <r>
    <n v="24273"/>
    <x v="0"/>
    <x v="0"/>
    <n v="20000"/>
    <n v="2"/>
    <x v="3"/>
    <s v="Clerical"/>
    <s v="Yes"/>
    <n v="2"/>
    <x v="2"/>
    <x v="1"/>
    <x v="10"/>
    <x v="0"/>
    <x v="1"/>
  </r>
  <r>
    <n v="26547"/>
    <x v="2"/>
    <x v="0"/>
    <n v="30000"/>
    <n v="2"/>
    <x v="1"/>
    <s v="Clerical"/>
    <s v="No"/>
    <n v="2"/>
    <x v="2"/>
    <x v="1"/>
    <x v="2"/>
    <x v="1"/>
    <x v="1"/>
  </r>
  <r>
    <n v="22500"/>
    <x v="2"/>
    <x v="1"/>
    <n v="40000"/>
    <n v="0"/>
    <x v="0"/>
    <s v="Professional"/>
    <s v="No"/>
    <n v="0"/>
    <x v="0"/>
    <x v="0"/>
    <x v="8"/>
    <x v="0"/>
    <x v="1"/>
  </r>
  <r>
    <n v="23993"/>
    <x v="2"/>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2"/>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2"/>
    <x v="1"/>
    <n v="30000"/>
    <n v="0"/>
    <x v="1"/>
    <s v="Clerical"/>
    <s v="No"/>
    <n v="1"/>
    <x v="3"/>
    <x v="0"/>
    <x v="40"/>
    <x v="2"/>
    <x v="0"/>
  </r>
  <r>
    <n v="26154"/>
    <x v="0"/>
    <x v="1"/>
    <n v="60000"/>
    <n v="1"/>
    <x v="1"/>
    <s v="Skilled Manual"/>
    <s v="Yes"/>
    <n v="1"/>
    <x v="2"/>
    <x v="1"/>
    <x v="1"/>
    <x v="0"/>
    <x v="1"/>
  </r>
  <r>
    <n v="29117"/>
    <x v="2"/>
    <x v="1"/>
    <n v="100000"/>
    <n v="1"/>
    <x v="0"/>
    <s v="Management"/>
    <s v="No"/>
    <n v="3"/>
    <x v="0"/>
    <x v="1"/>
    <x v="28"/>
    <x v="0"/>
    <x v="0"/>
  </r>
  <r>
    <n v="17845"/>
    <x v="2"/>
    <x v="0"/>
    <n v="20000"/>
    <n v="0"/>
    <x v="3"/>
    <s v="Manual"/>
    <s v="No"/>
    <n v="2"/>
    <x v="3"/>
    <x v="0"/>
    <x v="21"/>
    <x v="0"/>
    <x v="0"/>
  </r>
  <r>
    <n v="25058"/>
    <x v="0"/>
    <x v="1"/>
    <n v="100000"/>
    <n v="1"/>
    <x v="0"/>
    <s v="Management"/>
    <s v="Yes"/>
    <n v="3"/>
    <x v="1"/>
    <x v="1"/>
    <x v="15"/>
    <x v="0"/>
    <x v="0"/>
  </r>
  <r>
    <n v="23426"/>
    <x v="2"/>
    <x v="1"/>
    <n v="80000"/>
    <n v="5"/>
    <x v="4"/>
    <s v="Management"/>
    <s v="Yes"/>
    <n v="3"/>
    <x v="0"/>
    <x v="1"/>
    <x v="8"/>
    <x v="0"/>
    <x v="0"/>
  </r>
  <r>
    <n v="14798"/>
    <x v="2"/>
    <x v="0"/>
    <n v="10000"/>
    <n v="4"/>
    <x v="3"/>
    <s v="Manual"/>
    <s v="Yes"/>
    <n v="2"/>
    <x v="0"/>
    <x v="0"/>
    <x v="3"/>
    <x v="0"/>
    <x v="1"/>
  </r>
  <r>
    <n v="12664"/>
    <x v="0"/>
    <x v="0"/>
    <n v="130000"/>
    <n v="5"/>
    <x v="1"/>
    <s v="Professional"/>
    <s v="Yes"/>
    <n v="4"/>
    <x v="0"/>
    <x v="0"/>
    <x v="14"/>
    <x v="1"/>
    <x v="0"/>
  </r>
  <r>
    <n v="23979"/>
    <x v="2"/>
    <x v="1"/>
    <n v="10000"/>
    <n v="2"/>
    <x v="1"/>
    <s v="Manual"/>
    <s v="No"/>
    <n v="0"/>
    <x v="0"/>
    <x v="0"/>
    <x v="5"/>
    <x v="0"/>
    <x v="0"/>
  </r>
  <r>
    <n v="25605"/>
    <x v="2"/>
    <x v="0"/>
    <n v="20000"/>
    <n v="2"/>
    <x v="1"/>
    <s v="Manual"/>
    <s v="No"/>
    <n v="1"/>
    <x v="0"/>
    <x v="0"/>
    <x v="9"/>
    <x v="0"/>
    <x v="1"/>
  </r>
  <r>
    <n v="20797"/>
    <x v="0"/>
    <x v="0"/>
    <n v="10000"/>
    <n v="1"/>
    <x v="0"/>
    <s v="Manual"/>
    <s v="Yes"/>
    <n v="0"/>
    <x v="0"/>
    <x v="0"/>
    <x v="28"/>
    <x v="0"/>
    <x v="0"/>
  </r>
  <r>
    <n v="21980"/>
    <x v="2"/>
    <x v="0"/>
    <n v="60000"/>
    <n v="1"/>
    <x v="0"/>
    <s v="Professional"/>
    <s v="Yes"/>
    <n v="1"/>
    <x v="2"/>
    <x v="1"/>
    <x v="20"/>
    <x v="0"/>
    <x v="1"/>
  </r>
  <r>
    <n v="25460"/>
    <x v="0"/>
    <x v="0"/>
    <n v="20000"/>
    <n v="2"/>
    <x v="2"/>
    <s v="Manual"/>
    <s v="Yes"/>
    <n v="0"/>
    <x v="0"/>
    <x v="0"/>
    <x v="8"/>
    <x v="0"/>
    <x v="1"/>
  </r>
  <r>
    <n v="29181"/>
    <x v="2"/>
    <x v="0"/>
    <n v="60000"/>
    <n v="2"/>
    <x v="0"/>
    <s v="Professional"/>
    <s v="No"/>
    <n v="1"/>
    <x v="0"/>
    <x v="1"/>
    <x v="13"/>
    <x v="0"/>
    <x v="1"/>
  </r>
  <r>
    <n v="24279"/>
    <x v="2"/>
    <x v="1"/>
    <n v="40000"/>
    <n v="2"/>
    <x v="1"/>
    <s v="Skilled Manual"/>
    <s v="No"/>
    <n v="2"/>
    <x v="3"/>
    <x v="1"/>
    <x v="31"/>
    <x v="0"/>
    <x v="0"/>
  </r>
  <r>
    <n v="22402"/>
    <x v="0"/>
    <x v="1"/>
    <n v="10000"/>
    <n v="0"/>
    <x v="1"/>
    <s v="Manual"/>
    <s v="Yes"/>
    <n v="1"/>
    <x v="1"/>
    <x v="1"/>
    <x v="37"/>
    <x v="2"/>
    <x v="1"/>
  </r>
  <r>
    <n v="15465"/>
    <x v="0"/>
    <x v="0"/>
    <n v="10000"/>
    <n v="0"/>
    <x v="1"/>
    <s v="Manual"/>
    <s v="No"/>
    <n v="1"/>
    <x v="0"/>
    <x v="1"/>
    <x v="37"/>
    <x v="2"/>
    <x v="0"/>
  </r>
  <r>
    <n v="26757"/>
    <x v="2"/>
    <x v="1"/>
    <n v="90000"/>
    <n v="1"/>
    <x v="0"/>
    <s v="Professional"/>
    <s v="Yes"/>
    <n v="1"/>
    <x v="1"/>
    <x v="1"/>
    <x v="15"/>
    <x v="0"/>
    <x v="1"/>
  </r>
  <r>
    <n v="14233"/>
    <x v="2"/>
    <x v="1"/>
    <n v="100000"/>
    <n v="0"/>
    <x v="2"/>
    <s v="Management"/>
    <s v="Yes"/>
    <n v="3"/>
    <x v="4"/>
    <x v="1"/>
    <x v="11"/>
    <x v="0"/>
    <x v="0"/>
  </r>
  <r>
    <n v="14058"/>
    <x v="2"/>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2"/>
    <x v="1"/>
    <n v="50000"/>
    <n v="0"/>
    <x v="4"/>
    <s v="Skilled Manual"/>
    <s v="Yes"/>
    <n v="0"/>
    <x v="0"/>
    <x v="0"/>
    <x v="34"/>
    <x v="0"/>
    <x v="1"/>
  </r>
  <r>
    <n v="17504"/>
    <x v="2"/>
    <x v="0"/>
    <n v="80000"/>
    <n v="2"/>
    <x v="1"/>
    <s v="Skilled Manual"/>
    <s v="Yes"/>
    <n v="2"/>
    <x v="2"/>
    <x v="1"/>
    <x v="31"/>
    <x v="0"/>
    <x v="1"/>
  </r>
  <r>
    <n v="12253"/>
    <x v="2"/>
    <x v="0"/>
    <n v="20000"/>
    <n v="0"/>
    <x v="1"/>
    <s v="Manual"/>
    <s v="Yes"/>
    <n v="0"/>
    <x v="0"/>
    <x v="1"/>
    <x v="19"/>
    <x v="2"/>
    <x v="1"/>
  </r>
  <r>
    <n v="27304"/>
    <x v="2"/>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2"/>
    <x v="1"/>
    <n v="10000"/>
    <n v="1"/>
    <x v="4"/>
    <s v="Manual"/>
    <s v="Yes"/>
    <n v="0"/>
    <x v="0"/>
    <x v="0"/>
    <x v="20"/>
    <x v="0"/>
    <x v="0"/>
  </r>
  <r>
    <n v="22170"/>
    <x v="0"/>
    <x v="0"/>
    <n v="30000"/>
    <n v="3"/>
    <x v="1"/>
    <s v="Clerical"/>
    <s v="No"/>
    <n v="2"/>
    <x v="3"/>
    <x v="1"/>
    <x v="10"/>
    <x v="0"/>
    <x v="1"/>
  </r>
  <r>
    <n v="19445"/>
    <x v="0"/>
    <x v="0"/>
    <n v="10000"/>
    <n v="2"/>
    <x v="2"/>
    <s v="Manual"/>
    <s v="No"/>
    <n v="1"/>
    <x v="0"/>
    <x v="0"/>
    <x v="13"/>
    <x v="0"/>
    <x v="0"/>
  </r>
  <r>
    <n v="15265"/>
    <x v="2"/>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2"/>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2"/>
    <x v="1"/>
    <n v="90000"/>
    <n v="2"/>
    <x v="2"/>
    <s v="Manual"/>
    <s v="Yes"/>
    <n v="0"/>
    <x v="0"/>
    <x v="0"/>
    <x v="4"/>
    <x v="0"/>
    <x v="1"/>
  </r>
  <r>
    <n v="15682"/>
    <x v="2"/>
    <x v="0"/>
    <n v="80000"/>
    <n v="5"/>
    <x v="0"/>
    <s v="Management"/>
    <s v="Yes"/>
    <n v="2"/>
    <x v="4"/>
    <x v="0"/>
    <x v="24"/>
    <x v="1"/>
    <x v="0"/>
  </r>
  <r>
    <n v="26032"/>
    <x v="0"/>
    <x v="0"/>
    <n v="70000"/>
    <n v="5"/>
    <x v="0"/>
    <s v="Professional"/>
    <s v="Yes"/>
    <n v="4"/>
    <x v="4"/>
    <x v="1"/>
    <x v="3"/>
    <x v="0"/>
    <x v="0"/>
  </r>
  <r>
    <n v="17843"/>
    <x v="2"/>
    <x v="0"/>
    <n v="10000"/>
    <n v="0"/>
    <x v="3"/>
    <s v="Manual"/>
    <s v="No"/>
    <n v="2"/>
    <x v="0"/>
    <x v="0"/>
    <x v="21"/>
    <x v="0"/>
    <x v="0"/>
  </r>
  <r>
    <n v="25559"/>
    <x v="2"/>
    <x v="1"/>
    <n v="20000"/>
    <n v="0"/>
    <x v="0"/>
    <s v="Clerical"/>
    <s v="Yes"/>
    <n v="0"/>
    <x v="0"/>
    <x v="1"/>
    <x v="37"/>
    <x v="2"/>
    <x v="1"/>
  </r>
  <r>
    <n v="16209"/>
    <x v="2"/>
    <x v="0"/>
    <n v="50000"/>
    <n v="0"/>
    <x v="4"/>
    <s v="Skilled Manual"/>
    <s v="Yes"/>
    <n v="0"/>
    <x v="3"/>
    <x v="0"/>
    <x v="4"/>
    <x v="0"/>
    <x v="0"/>
  </r>
  <r>
    <n v="11147"/>
    <x v="0"/>
    <x v="1"/>
    <n v="60000"/>
    <n v="2"/>
    <x v="4"/>
    <s v="Management"/>
    <s v="Yes"/>
    <n v="1"/>
    <x v="0"/>
    <x v="1"/>
    <x v="41"/>
    <x v="1"/>
    <x v="1"/>
  </r>
  <r>
    <n v="15214"/>
    <x v="2"/>
    <x v="0"/>
    <n v="100000"/>
    <n v="0"/>
    <x v="4"/>
    <s v="Management"/>
    <s v="No"/>
    <n v="1"/>
    <x v="3"/>
    <x v="1"/>
    <x v="32"/>
    <x v="0"/>
    <x v="1"/>
  </r>
  <r>
    <n v="11453"/>
    <x v="2"/>
    <x v="1"/>
    <n v="80000"/>
    <n v="0"/>
    <x v="0"/>
    <s v="Professional"/>
    <s v="No"/>
    <n v="3"/>
    <x v="4"/>
    <x v="1"/>
    <x v="6"/>
    <x v="0"/>
    <x v="1"/>
  </r>
  <r>
    <n v="24584"/>
    <x v="2"/>
    <x v="1"/>
    <n v="60000"/>
    <n v="0"/>
    <x v="0"/>
    <s v="Professional"/>
    <s v="No"/>
    <n v="3"/>
    <x v="1"/>
    <x v="1"/>
    <x v="23"/>
    <x v="0"/>
    <x v="0"/>
  </r>
  <r>
    <n v="12585"/>
    <x v="0"/>
    <x v="1"/>
    <n v="10000"/>
    <n v="1"/>
    <x v="2"/>
    <s v="Manual"/>
    <s v="Yes"/>
    <n v="0"/>
    <x v="1"/>
    <x v="1"/>
    <x v="40"/>
    <x v="2"/>
    <x v="1"/>
  </r>
  <r>
    <n v="18626"/>
    <x v="2"/>
    <x v="1"/>
    <n v="40000"/>
    <n v="2"/>
    <x v="1"/>
    <s v="Clerical"/>
    <s v="Yes"/>
    <n v="0"/>
    <x v="3"/>
    <x v="0"/>
    <x v="6"/>
    <x v="0"/>
    <x v="1"/>
  </r>
  <r>
    <n v="29298"/>
    <x v="2"/>
    <x v="0"/>
    <n v="60000"/>
    <n v="1"/>
    <x v="1"/>
    <s v="Skilled Manual"/>
    <s v="Yes"/>
    <n v="1"/>
    <x v="2"/>
    <x v="1"/>
    <x v="30"/>
    <x v="0"/>
    <x v="1"/>
  </r>
  <r>
    <n v="24842"/>
    <x v="2"/>
    <x v="0"/>
    <n v="90000"/>
    <n v="3"/>
    <x v="2"/>
    <s v="Professional"/>
    <s v="No"/>
    <n v="1"/>
    <x v="1"/>
    <x v="0"/>
    <x v="36"/>
    <x v="0"/>
    <x v="0"/>
  </r>
  <r>
    <n v="15657"/>
    <x v="0"/>
    <x v="1"/>
    <n v="30000"/>
    <n v="3"/>
    <x v="4"/>
    <s v="Clerical"/>
    <s v="Yes"/>
    <n v="0"/>
    <x v="0"/>
    <x v="0"/>
    <x v="30"/>
    <x v="0"/>
    <x v="1"/>
  </r>
  <r>
    <n v="11415"/>
    <x v="2"/>
    <x v="1"/>
    <n v="90000"/>
    <n v="5"/>
    <x v="1"/>
    <s v="Professional"/>
    <s v="No"/>
    <n v="2"/>
    <x v="4"/>
    <x v="0"/>
    <x v="24"/>
    <x v="1"/>
    <x v="0"/>
  </r>
  <r>
    <n v="28729"/>
    <x v="2"/>
    <x v="0"/>
    <n v="20000"/>
    <n v="0"/>
    <x v="3"/>
    <s v="Manual"/>
    <s v="Yes"/>
    <n v="2"/>
    <x v="3"/>
    <x v="0"/>
    <x v="22"/>
    <x v="2"/>
    <x v="1"/>
  </r>
  <r>
    <n v="22633"/>
    <x v="2"/>
    <x v="0"/>
    <n v="40000"/>
    <n v="0"/>
    <x v="4"/>
    <s v="Clerical"/>
    <s v="Yes"/>
    <n v="0"/>
    <x v="0"/>
    <x v="0"/>
    <x v="34"/>
    <x v="0"/>
    <x v="1"/>
  </r>
  <r>
    <n v="25649"/>
    <x v="2"/>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2"/>
    <x v="0"/>
    <n v="30000"/>
    <n v="0"/>
    <x v="1"/>
    <s v="Clerical"/>
    <s v="No"/>
    <n v="1"/>
    <x v="1"/>
    <x v="0"/>
    <x v="25"/>
    <x v="2"/>
    <x v="0"/>
  </r>
  <r>
    <n v="11451"/>
    <x v="2"/>
    <x v="1"/>
    <n v="70000"/>
    <n v="0"/>
    <x v="0"/>
    <s v="Professional"/>
    <s v="No"/>
    <n v="4"/>
    <x v="4"/>
    <x v="1"/>
    <x v="23"/>
    <x v="0"/>
    <x v="1"/>
  </r>
  <r>
    <n v="25553"/>
    <x v="0"/>
    <x v="1"/>
    <n v="30000"/>
    <n v="1"/>
    <x v="0"/>
    <s v="Clerical"/>
    <s v="Yes"/>
    <n v="0"/>
    <x v="0"/>
    <x v="0"/>
    <x v="27"/>
    <x v="1"/>
    <x v="1"/>
  </r>
  <r>
    <n v="27951"/>
    <x v="2"/>
    <x v="1"/>
    <n v="80000"/>
    <n v="4"/>
    <x v="1"/>
    <s v="Professional"/>
    <s v="No"/>
    <n v="2"/>
    <x v="1"/>
    <x v="0"/>
    <x v="9"/>
    <x v="0"/>
    <x v="1"/>
  </r>
  <r>
    <n v="25026"/>
    <x v="0"/>
    <x v="1"/>
    <n v="20000"/>
    <n v="2"/>
    <x v="3"/>
    <s v="Clerical"/>
    <s v="Yes"/>
    <n v="3"/>
    <x v="2"/>
    <x v="1"/>
    <x v="9"/>
    <x v="0"/>
    <x v="0"/>
  </r>
  <r>
    <n v="13673"/>
    <x v="2"/>
    <x v="0"/>
    <n v="20000"/>
    <n v="0"/>
    <x v="3"/>
    <s v="Manual"/>
    <s v="No"/>
    <n v="2"/>
    <x v="0"/>
    <x v="0"/>
    <x v="37"/>
    <x v="2"/>
    <x v="0"/>
  </r>
  <r>
    <n v="16043"/>
    <x v="2"/>
    <x v="1"/>
    <n v="10000"/>
    <n v="1"/>
    <x v="0"/>
    <s v="Manual"/>
    <s v="Yes"/>
    <n v="0"/>
    <x v="0"/>
    <x v="0"/>
    <x v="28"/>
    <x v="0"/>
    <x v="0"/>
  </r>
  <r>
    <n v="22399"/>
    <x v="2"/>
    <x v="1"/>
    <n v="10000"/>
    <n v="0"/>
    <x v="1"/>
    <s v="Manual"/>
    <s v="Yes"/>
    <n v="1"/>
    <x v="3"/>
    <x v="1"/>
    <x v="22"/>
    <x v="2"/>
    <x v="1"/>
  </r>
  <r>
    <n v="27696"/>
    <x v="0"/>
    <x v="1"/>
    <n v="60000"/>
    <n v="1"/>
    <x v="0"/>
    <s v="Professional"/>
    <s v="Yes"/>
    <n v="1"/>
    <x v="2"/>
    <x v="1"/>
    <x v="1"/>
    <x v="0"/>
    <x v="1"/>
  </r>
  <r>
    <n v="25313"/>
    <x v="2"/>
    <x v="1"/>
    <n v="10000"/>
    <n v="0"/>
    <x v="3"/>
    <s v="Manual"/>
    <s v="No"/>
    <n v="2"/>
    <x v="3"/>
    <x v="0"/>
    <x v="11"/>
    <x v="0"/>
    <x v="0"/>
  </r>
  <r>
    <n v="13813"/>
    <x v="0"/>
    <x v="0"/>
    <n v="30000"/>
    <n v="3"/>
    <x v="1"/>
    <s v="Clerical"/>
    <s v="No"/>
    <n v="0"/>
    <x v="0"/>
    <x v="0"/>
    <x v="0"/>
    <x v="0"/>
    <x v="0"/>
  </r>
  <r>
    <n v="18711"/>
    <x v="2"/>
    <x v="0"/>
    <n v="70000"/>
    <n v="5"/>
    <x v="0"/>
    <s v="Professional"/>
    <s v="Yes"/>
    <n v="4"/>
    <x v="4"/>
    <x v="1"/>
    <x v="32"/>
    <x v="0"/>
    <x v="0"/>
  </r>
  <r>
    <n v="19650"/>
    <x v="0"/>
    <x v="0"/>
    <n v="30000"/>
    <n v="2"/>
    <x v="1"/>
    <s v="Clerical"/>
    <s v="No"/>
    <n v="2"/>
    <x v="0"/>
    <x v="1"/>
    <x v="41"/>
    <x v="1"/>
    <x v="0"/>
  </r>
  <r>
    <n v="14135"/>
    <x v="0"/>
    <x v="1"/>
    <n v="20000"/>
    <n v="1"/>
    <x v="1"/>
    <s v="Manual"/>
    <s v="Yes"/>
    <n v="0"/>
    <x v="3"/>
    <x v="0"/>
    <x v="11"/>
    <x v="0"/>
    <x v="0"/>
  </r>
  <r>
    <n v="12833"/>
    <x v="2"/>
    <x v="0"/>
    <n v="20000"/>
    <n v="3"/>
    <x v="2"/>
    <s v="Manual"/>
    <s v="Yes"/>
    <n v="1"/>
    <x v="0"/>
    <x v="0"/>
    <x v="0"/>
    <x v="0"/>
    <x v="1"/>
  </r>
  <r>
    <n v="26849"/>
    <x v="0"/>
    <x v="1"/>
    <n v="10000"/>
    <n v="3"/>
    <x v="3"/>
    <s v="Manual"/>
    <s v="Yes"/>
    <n v="2"/>
    <x v="0"/>
    <x v="0"/>
    <x v="1"/>
    <x v="0"/>
    <x v="0"/>
  </r>
  <r>
    <n v="20962"/>
    <x v="0"/>
    <x v="0"/>
    <n v="20000"/>
    <n v="1"/>
    <x v="4"/>
    <s v="Clerical"/>
    <s v="Yes"/>
    <n v="0"/>
    <x v="0"/>
    <x v="0"/>
    <x v="12"/>
    <x v="0"/>
    <x v="0"/>
  </r>
  <r>
    <n v="28915"/>
    <x v="2"/>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2"/>
    <x v="1"/>
    <n v="90000"/>
    <n v="0"/>
    <x v="0"/>
    <s v="Professional"/>
    <s v="No"/>
    <n v="4"/>
    <x v="4"/>
    <x v="1"/>
    <x v="11"/>
    <x v="0"/>
    <x v="1"/>
  </r>
  <r>
    <n v="11340"/>
    <x v="0"/>
    <x v="0"/>
    <n v="10000"/>
    <n v="1"/>
    <x v="4"/>
    <s v="Clerical"/>
    <s v="Yes"/>
    <n v="0"/>
    <x v="0"/>
    <x v="0"/>
    <x v="43"/>
    <x v="1"/>
    <x v="1"/>
  </r>
  <r>
    <n v="25693"/>
    <x v="2"/>
    <x v="0"/>
    <n v="30000"/>
    <n v="5"/>
    <x v="4"/>
    <s v="Clerical"/>
    <s v="Yes"/>
    <n v="0"/>
    <x v="0"/>
    <x v="0"/>
    <x v="20"/>
    <x v="0"/>
    <x v="1"/>
  </r>
  <r>
    <n v="25555"/>
    <x v="0"/>
    <x v="0"/>
    <n v="10000"/>
    <n v="0"/>
    <x v="1"/>
    <s v="Manual"/>
    <s v="No"/>
    <n v="1"/>
    <x v="0"/>
    <x v="1"/>
    <x v="22"/>
    <x v="2"/>
    <x v="1"/>
  </r>
  <r>
    <n v="22006"/>
    <x v="0"/>
    <x v="1"/>
    <n v="70000"/>
    <n v="5"/>
    <x v="1"/>
    <s v="Skilled Manual"/>
    <s v="Yes"/>
    <n v="3"/>
    <x v="2"/>
    <x v="1"/>
    <x v="30"/>
    <x v="0"/>
    <x v="0"/>
  </r>
  <r>
    <n v="20060"/>
    <x v="2"/>
    <x v="0"/>
    <n v="30000"/>
    <n v="0"/>
    <x v="2"/>
    <s v="Manual"/>
    <s v="No"/>
    <n v="1"/>
    <x v="1"/>
    <x v="0"/>
    <x v="17"/>
    <x v="0"/>
    <x v="1"/>
  </r>
  <r>
    <n v="17702"/>
    <x v="0"/>
    <x v="1"/>
    <n v="10000"/>
    <n v="1"/>
    <x v="4"/>
    <s v="Manual"/>
    <s v="Yes"/>
    <n v="0"/>
    <x v="0"/>
    <x v="0"/>
    <x v="34"/>
    <x v="0"/>
    <x v="0"/>
  </r>
  <r>
    <n v="12503"/>
    <x v="2"/>
    <x v="0"/>
    <n v="30000"/>
    <n v="3"/>
    <x v="1"/>
    <s v="Clerical"/>
    <s v="Yes"/>
    <n v="2"/>
    <x v="0"/>
    <x v="0"/>
    <x v="40"/>
    <x v="2"/>
    <x v="0"/>
  </r>
  <r>
    <n v="23908"/>
    <x v="2"/>
    <x v="1"/>
    <n v="30000"/>
    <n v="1"/>
    <x v="0"/>
    <s v="Clerical"/>
    <s v="No"/>
    <n v="1"/>
    <x v="0"/>
    <x v="0"/>
    <x v="32"/>
    <x v="0"/>
    <x v="1"/>
  </r>
  <r>
    <n v="22527"/>
    <x v="2"/>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2"/>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2"/>
    <x v="1"/>
    <n v="60000"/>
    <n v="0"/>
    <x v="0"/>
    <s v="Professional"/>
    <s v="No"/>
    <n v="4"/>
    <x v="1"/>
    <x v="1"/>
    <x v="23"/>
    <x v="0"/>
    <x v="0"/>
  </r>
  <r>
    <n v="20598"/>
    <x v="0"/>
    <x v="1"/>
    <n v="100000"/>
    <n v="3"/>
    <x v="3"/>
    <s v="Professional"/>
    <s v="Yes"/>
    <n v="0"/>
    <x v="4"/>
    <x v="0"/>
    <x v="14"/>
    <x v="1"/>
    <x v="1"/>
  </r>
  <r>
    <n v="21375"/>
    <x v="2"/>
    <x v="1"/>
    <n v="20000"/>
    <n v="2"/>
    <x v="3"/>
    <s v="Clerical"/>
    <s v="Yes"/>
    <n v="2"/>
    <x v="2"/>
    <x v="1"/>
    <x v="42"/>
    <x v="1"/>
    <x v="0"/>
  </r>
  <r>
    <n v="20839"/>
    <x v="2"/>
    <x v="0"/>
    <n v="30000"/>
    <n v="3"/>
    <x v="4"/>
    <s v="Clerical"/>
    <s v="Yes"/>
    <n v="0"/>
    <x v="0"/>
    <x v="0"/>
    <x v="15"/>
    <x v="0"/>
    <x v="1"/>
  </r>
  <r>
    <n v="21738"/>
    <x v="0"/>
    <x v="1"/>
    <n v="20000"/>
    <n v="1"/>
    <x v="4"/>
    <s v="Clerical"/>
    <s v="Yes"/>
    <n v="0"/>
    <x v="0"/>
    <x v="0"/>
    <x v="1"/>
    <x v="0"/>
    <x v="0"/>
  </r>
  <r>
    <n v="14164"/>
    <x v="2"/>
    <x v="0"/>
    <n v="50000"/>
    <n v="0"/>
    <x v="4"/>
    <s v="Skilled Manual"/>
    <s v="Yes"/>
    <n v="0"/>
    <x v="0"/>
    <x v="0"/>
    <x v="4"/>
    <x v="0"/>
    <x v="1"/>
  </r>
  <r>
    <n v="14193"/>
    <x v="2"/>
    <x v="0"/>
    <n v="100000"/>
    <n v="3"/>
    <x v="1"/>
    <s v="Management"/>
    <s v="Yes"/>
    <n v="4"/>
    <x v="4"/>
    <x v="0"/>
    <x v="16"/>
    <x v="1"/>
    <x v="0"/>
  </r>
  <r>
    <n v="12705"/>
    <x v="0"/>
    <x v="1"/>
    <n v="150000"/>
    <n v="0"/>
    <x v="0"/>
    <s v="Management"/>
    <s v="Yes"/>
    <n v="4"/>
    <x v="0"/>
    <x v="1"/>
    <x v="34"/>
    <x v="0"/>
    <x v="1"/>
  </r>
  <r>
    <n v="22672"/>
    <x v="2"/>
    <x v="0"/>
    <n v="30000"/>
    <n v="2"/>
    <x v="1"/>
    <s v="Clerical"/>
    <s v="Yes"/>
    <n v="0"/>
    <x v="0"/>
    <x v="0"/>
    <x v="1"/>
    <x v="0"/>
    <x v="0"/>
  </r>
  <r>
    <n v="26219"/>
    <x v="0"/>
    <x v="0"/>
    <n v="40000"/>
    <n v="1"/>
    <x v="0"/>
    <s v="Skilled Manual"/>
    <s v="Yes"/>
    <n v="1"/>
    <x v="3"/>
    <x v="0"/>
    <x v="6"/>
    <x v="0"/>
    <x v="1"/>
  </r>
  <r>
    <n v="28468"/>
    <x v="0"/>
    <x v="0"/>
    <n v="10000"/>
    <n v="2"/>
    <x v="1"/>
    <s v="Manual"/>
    <s v="Yes"/>
    <n v="0"/>
    <x v="3"/>
    <x v="0"/>
    <x v="36"/>
    <x v="0"/>
    <x v="0"/>
  </r>
  <r>
    <n v="23419"/>
    <x v="2"/>
    <x v="0"/>
    <n v="70000"/>
    <n v="5"/>
    <x v="0"/>
    <s v="Professional"/>
    <s v="Yes"/>
    <n v="3"/>
    <x v="4"/>
    <x v="1"/>
    <x v="32"/>
    <x v="0"/>
    <x v="0"/>
  </r>
  <r>
    <n v="17964"/>
    <x v="0"/>
    <x v="1"/>
    <n v="40000"/>
    <n v="0"/>
    <x v="4"/>
    <s v="Clerical"/>
    <s v="Yes"/>
    <n v="0"/>
    <x v="0"/>
    <x v="0"/>
    <x v="34"/>
    <x v="0"/>
    <x v="1"/>
  </r>
  <r>
    <n v="20919"/>
    <x v="2"/>
    <x v="0"/>
    <n v="30000"/>
    <n v="2"/>
    <x v="1"/>
    <s v="Clerical"/>
    <s v="Yes"/>
    <n v="2"/>
    <x v="0"/>
    <x v="0"/>
    <x v="0"/>
    <x v="0"/>
    <x v="0"/>
  </r>
  <r>
    <n v="20927"/>
    <x v="2"/>
    <x v="0"/>
    <n v="20000"/>
    <n v="5"/>
    <x v="2"/>
    <s v="Manual"/>
    <s v="Yes"/>
    <n v="2"/>
    <x v="0"/>
    <x v="0"/>
    <x v="40"/>
    <x v="2"/>
    <x v="0"/>
  </r>
  <r>
    <n v="13133"/>
    <x v="2"/>
    <x v="1"/>
    <n v="100000"/>
    <n v="5"/>
    <x v="0"/>
    <s v="Professional"/>
    <s v="Yes"/>
    <n v="1"/>
    <x v="2"/>
    <x v="1"/>
    <x v="15"/>
    <x v="0"/>
    <x v="1"/>
  </r>
  <r>
    <n v="19626"/>
    <x v="0"/>
    <x v="1"/>
    <n v="70000"/>
    <n v="5"/>
    <x v="1"/>
    <s v="Skilled Manual"/>
    <s v="Yes"/>
    <n v="3"/>
    <x v="2"/>
    <x v="1"/>
    <x v="12"/>
    <x v="0"/>
    <x v="0"/>
  </r>
  <r>
    <n v="21039"/>
    <x v="2"/>
    <x v="0"/>
    <n v="50000"/>
    <n v="0"/>
    <x v="4"/>
    <s v="Skilled Manual"/>
    <s v="No"/>
    <n v="0"/>
    <x v="0"/>
    <x v="0"/>
    <x v="34"/>
    <x v="0"/>
    <x v="1"/>
  </r>
  <r>
    <n v="12231"/>
    <x v="2"/>
    <x v="0"/>
    <n v="10000"/>
    <n v="2"/>
    <x v="1"/>
    <s v="Manual"/>
    <s v="Yes"/>
    <n v="0"/>
    <x v="0"/>
    <x v="0"/>
    <x v="36"/>
    <x v="0"/>
    <x v="1"/>
  </r>
  <r>
    <n v="25665"/>
    <x v="2"/>
    <x v="0"/>
    <n v="20000"/>
    <n v="0"/>
    <x v="2"/>
    <s v="Manual"/>
    <s v="No"/>
    <n v="1"/>
    <x v="3"/>
    <x v="0"/>
    <x v="26"/>
    <x v="2"/>
    <x v="0"/>
  </r>
  <r>
    <n v="24061"/>
    <x v="0"/>
    <x v="1"/>
    <n v="10000"/>
    <n v="4"/>
    <x v="3"/>
    <s v="Manual"/>
    <s v="Yes"/>
    <n v="1"/>
    <x v="0"/>
    <x v="0"/>
    <x v="8"/>
    <x v="0"/>
    <x v="1"/>
  </r>
  <r>
    <n v="26879"/>
    <x v="2"/>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2"/>
    <x v="1"/>
    <n v="30000"/>
    <n v="1"/>
    <x v="0"/>
    <s v="Clerical"/>
    <s v="No"/>
    <n v="0"/>
    <x v="0"/>
    <x v="0"/>
    <x v="13"/>
    <x v="0"/>
    <x v="1"/>
  </r>
  <r>
    <n v="14804"/>
    <x v="2"/>
    <x v="0"/>
    <n v="10000"/>
    <n v="3"/>
    <x v="3"/>
    <s v="Manual"/>
    <s v="Yes"/>
    <n v="2"/>
    <x v="0"/>
    <x v="0"/>
    <x v="1"/>
    <x v="0"/>
    <x v="0"/>
  </r>
  <r>
    <n v="12629"/>
    <x v="2"/>
    <x v="1"/>
    <n v="20000"/>
    <n v="1"/>
    <x v="1"/>
    <s v="Manual"/>
    <s v="No"/>
    <n v="0"/>
    <x v="0"/>
    <x v="0"/>
    <x v="34"/>
    <x v="0"/>
    <x v="0"/>
  </r>
  <r>
    <n v="14696"/>
    <x v="2"/>
    <x v="1"/>
    <n v="10000"/>
    <n v="0"/>
    <x v="3"/>
    <s v="Manual"/>
    <s v="No"/>
    <n v="2"/>
    <x v="0"/>
    <x v="0"/>
    <x v="17"/>
    <x v="0"/>
    <x v="0"/>
  </r>
  <r>
    <n v="22005"/>
    <x v="0"/>
    <x v="0"/>
    <n v="70000"/>
    <n v="5"/>
    <x v="1"/>
    <s v="Skilled Manual"/>
    <s v="No"/>
    <n v="3"/>
    <x v="2"/>
    <x v="1"/>
    <x v="30"/>
    <x v="0"/>
    <x v="0"/>
  </r>
  <r>
    <n v="14544"/>
    <x v="2"/>
    <x v="1"/>
    <n v="10000"/>
    <n v="1"/>
    <x v="1"/>
    <s v="Manual"/>
    <s v="Yes"/>
    <n v="0"/>
    <x v="0"/>
    <x v="0"/>
    <x v="38"/>
    <x v="0"/>
    <x v="0"/>
  </r>
  <r>
    <n v="14312"/>
    <x v="0"/>
    <x v="0"/>
    <n v="60000"/>
    <n v="1"/>
    <x v="1"/>
    <s v="Skilled Manual"/>
    <s v="Yes"/>
    <n v="1"/>
    <x v="2"/>
    <x v="1"/>
    <x v="12"/>
    <x v="0"/>
    <x v="0"/>
  </r>
  <r>
    <n v="29120"/>
    <x v="2"/>
    <x v="0"/>
    <n v="100000"/>
    <n v="1"/>
    <x v="0"/>
    <s v="Management"/>
    <s v="Yes"/>
    <n v="4"/>
    <x v="1"/>
    <x v="1"/>
    <x v="28"/>
    <x v="0"/>
    <x v="0"/>
  </r>
  <r>
    <n v="24187"/>
    <x v="2"/>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2"/>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2"/>
    <x v="0"/>
    <n v="10000"/>
    <n v="1"/>
    <x v="2"/>
    <s v="Manual"/>
    <s v="No"/>
    <n v="1"/>
    <x v="1"/>
    <x v="0"/>
    <x v="30"/>
    <x v="0"/>
    <x v="1"/>
  </r>
  <r>
    <n v="20851"/>
    <x v="2"/>
    <x v="1"/>
    <n v="20000"/>
    <n v="0"/>
    <x v="1"/>
    <s v="Manual"/>
    <s v="No"/>
    <n v="1"/>
    <x v="1"/>
    <x v="0"/>
    <x v="4"/>
    <x v="0"/>
    <x v="1"/>
  </r>
  <r>
    <n v="21557"/>
    <x v="2"/>
    <x v="0"/>
    <n v="110000"/>
    <n v="0"/>
    <x v="1"/>
    <s v="Management"/>
    <s v="Yes"/>
    <n v="3"/>
    <x v="4"/>
    <x v="1"/>
    <x v="21"/>
    <x v="0"/>
    <x v="1"/>
  </r>
  <r>
    <n v="26663"/>
    <x v="2"/>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2"/>
    <x v="0"/>
    <n v="10000"/>
    <n v="5"/>
    <x v="2"/>
    <s v="Skilled Manual"/>
    <s v="No"/>
    <n v="2"/>
    <x v="3"/>
    <x v="1"/>
    <x v="24"/>
    <x v="1"/>
    <x v="0"/>
  </r>
  <r>
    <n v="17926"/>
    <x v="2"/>
    <x v="0"/>
    <n v="40000"/>
    <n v="0"/>
    <x v="0"/>
    <s v="Clerical"/>
    <s v="No"/>
    <n v="0"/>
    <x v="0"/>
    <x v="1"/>
    <x v="26"/>
    <x v="2"/>
    <x v="1"/>
  </r>
  <r>
    <n v="26928"/>
    <x v="2"/>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2"/>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2"/>
    <x v="1"/>
    <n v="40000"/>
    <n v="3"/>
    <x v="3"/>
    <s v="Clerical"/>
    <s v="No"/>
    <n v="2"/>
    <x v="2"/>
    <x v="1"/>
    <x v="31"/>
    <x v="0"/>
    <x v="1"/>
  </r>
  <r>
    <n v="18740"/>
    <x v="0"/>
    <x v="1"/>
    <n v="80000"/>
    <n v="5"/>
    <x v="0"/>
    <s v="Professional"/>
    <s v="No"/>
    <n v="1"/>
    <x v="0"/>
    <x v="1"/>
    <x v="15"/>
    <x v="0"/>
    <x v="1"/>
  </r>
  <r>
    <n v="21213"/>
    <x v="2"/>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2"/>
    <x v="0"/>
    <n v="160000"/>
    <n v="0"/>
    <x v="4"/>
    <s v="Management"/>
    <s v="No"/>
    <n v="3"/>
    <x v="0"/>
    <x v="1"/>
    <x v="15"/>
    <x v="0"/>
    <x v="1"/>
  </r>
  <r>
    <n v="16410"/>
    <x v="2"/>
    <x v="0"/>
    <n v="10000"/>
    <n v="4"/>
    <x v="3"/>
    <s v="Manual"/>
    <s v="Yes"/>
    <n v="2"/>
    <x v="0"/>
    <x v="0"/>
    <x v="3"/>
    <x v="0"/>
    <x v="1"/>
  </r>
  <r>
    <n v="27760"/>
    <x v="2"/>
    <x v="0"/>
    <n v="40000"/>
    <n v="0"/>
    <x v="4"/>
    <s v="Clerical"/>
    <s v="No"/>
    <n v="0"/>
    <x v="0"/>
    <x v="0"/>
    <x v="34"/>
    <x v="0"/>
    <x v="1"/>
  </r>
  <r>
    <n v="22930"/>
    <x v="0"/>
    <x v="1"/>
    <n v="90000"/>
    <n v="4"/>
    <x v="0"/>
    <s v="Professional"/>
    <s v="Yes"/>
    <n v="0"/>
    <x v="3"/>
    <x v="1"/>
    <x v="13"/>
    <x v="0"/>
    <x v="1"/>
  </r>
  <r>
    <n v="23780"/>
    <x v="2"/>
    <x v="1"/>
    <n v="40000"/>
    <n v="2"/>
    <x v="1"/>
    <s v="Clerical"/>
    <s v="No"/>
    <n v="2"/>
    <x v="0"/>
    <x v="0"/>
    <x v="4"/>
    <x v="0"/>
    <x v="1"/>
  </r>
  <r>
    <n v="20994"/>
    <x v="0"/>
    <x v="0"/>
    <n v="20000"/>
    <n v="0"/>
    <x v="0"/>
    <s v="Clerical"/>
    <s v="No"/>
    <n v="0"/>
    <x v="0"/>
    <x v="1"/>
    <x v="22"/>
    <x v="2"/>
    <x v="1"/>
  </r>
  <r>
    <n v="28379"/>
    <x v="0"/>
    <x v="1"/>
    <n v="30000"/>
    <n v="1"/>
    <x v="0"/>
    <s v="Skilled Manual"/>
    <s v="Yes"/>
    <n v="2"/>
    <x v="0"/>
    <x v="0"/>
    <x v="8"/>
    <x v="0"/>
    <x v="0"/>
  </r>
  <r>
    <n v="14865"/>
    <x v="2"/>
    <x v="1"/>
    <n v="40000"/>
    <n v="2"/>
    <x v="1"/>
    <s v="Clerical"/>
    <s v="Yes"/>
    <n v="2"/>
    <x v="3"/>
    <x v="0"/>
    <x v="4"/>
    <x v="0"/>
    <x v="0"/>
  </r>
  <r>
    <n v="12663"/>
    <x v="0"/>
    <x v="0"/>
    <n v="90000"/>
    <n v="5"/>
    <x v="3"/>
    <s v="Skilled Manual"/>
    <s v="Yes"/>
    <n v="2"/>
    <x v="4"/>
    <x v="0"/>
    <x v="14"/>
    <x v="1"/>
    <x v="0"/>
  </r>
  <r>
    <n v="24898"/>
    <x v="2"/>
    <x v="0"/>
    <n v="80000"/>
    <n v="0"/>
    <x v="0"/>
    <s v="Professional"/>
    <s v="Yes"/>
    <n v="3"/>
    <x v="4"/>
    <x v="1"/>
    <x v="21"/>
    <x v="0"/>
    <x v="0"/>
  </r>
  <r>
    <n v="19508"/>
    <x v="0"/>
    <x v="1"/>
    <n v="10000"/>
    <n v="0"/>
    <x v="3"/>
    <s v="Manual"/>
    <s v="No"/>
    <n v="2"/>
    <x v="0"/>
    <x v="0"/>
    <x v="25"/>
    <x v="2"/>
    <x v="0"/>
  </r>
  <r>
    <n v="11489"/>
    <x v="2"/>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2"/>
    <x v="1"/>
    <n v="20000"/>
    <n v="0"/>
    <x v="3"/>
    <s v="Manual"/>
    <s v="No"/>
    <n v="2"/>
    <x v="0"/>
    <x v="0"/>
    <x v="17"/>
    <x v="0"/>
    <x v="0"/>
  </r>
  <r>
    <n v="29424"/>
    <x v="0"/>
    <x v="1"/>
    <n v="10000"/>
    <n v="0"/>
    <x v="3"/>
    <s v="Manual"/>
    <s v="Yes"/>
    <n v="2"/>
    <x v="0"/>
    <x v="0"/>
    <x v="21"/>
    <x v="0"/>
    <x v="0"/>
  </r>
  <r>
    <n v="15926"/>
    <x v="2"/>
    <x v="0"/>
    <n v="120000"/>
    <n v="3"/>
    <x v="2"/>
    <s v="Professional"/>
    <s v="Yes"/>
    <n v="4"/>
    <x v="2"/>
    <x v="0"/>
    <x v="5"/>
    <x v="0"/>
    <x v="1"/>
  </r>
  <r>
    <n v="14554"/>
    <x v="0"/>
    <x v="1"/>
    <n v="20000"/>
    <n v="1"/>
    <x v="0"/>
    <s v="Clerical"/>
    <s v="Yes"/>
    <n v="0"/>
    <x v="0"/>
    <x v="0"/>
    <x v="29"/>
    <x v="1"/>
    <x v="0"/>
  </r>
  <r>
    <n v="16468"/>
    <x v="2"/>
    <x v="1"/>
    <n v="30000"/>
    <n v="0"/>
    <x v="1"/>
    <s v="Clerical"/>
    <s v="Yes"/>
    <n v="1"/>
    <x v="1"/>
    <x v="0"/>
    <x v="25"/>
    <x v="2"/>
    <x v="0"/>
  </r>
  <r>
    <n v="19174"/>
    <x v="2"/>
    <x v="0"/>
    <n v="30000"/>
    <n v="0"/>
    <x v="2"/>
    <s v="Manual"/>
    <s v="No"/>
    <n v="1"/>
    <x v="1"/>
    <x v="0"/>
    <x v="21"/>
    <x v="0"/>
    <x v="1"/>
  </r>
  <r>
    <n v="19183"/>
    <x v="2"/>
    <x v="1"/>
    <n v="10000"/>
    <n v="0"/>
    <x v="3"/>
    <s v="Manual"/>
    <s v="Yes"/>
    <n v="2"/>
    <x v="3"/>
    <x v="0"/>
    <x v="11"/>
    <x v="0"/>
    <x v="0"/>
  </r>
  <r>
    <n v="13683"/>
    <x v="2"/>
    <x v="0"/>
    <n v="30000"/>
    <n v="0"/>
    <x v="2"/>
    <s v="Manual"/>
    <s v="No"/>
    <n v="1"/>
    <x v="1"/>
    <x v="0"/>
    <x v="21"/>
    <x v="0"/>
    <x v="0"/>
  </r>
  <r>
    <n v="17848"/>
    <x v="2"/>
    <x v="1"/>
    <n v="30000"/>
    <n v="0"/>
    <x v="1"/>
    <s v="Clerical"/>
    <s v="No"/>
    <n v="1"/>
    <x v="1"/>
    <x v="0"/>
    <x v="23"/>
    <x v="0"/>
    <x v="1"/>
  </r>
  <r>
    <n v="17894"/>
    <x v="0"/>
    <x v="0"/>
    <n v="20000"/>
    <n v="1"/>
    <x v="0"/>
    <s v="Clerical"/>
    <s v="Yes"/>
    <n v="0"/>
    <x v="0"/>
    <x v="0"/>
    <x v="5"/>
    <x v="0"/>
    <x v="1"/>
  </r>
  <r>
    <n v="25651"/>
    <x v="0"/>
    <x v="1"/>
    <n v="40000"/>
    <n v="1"/>
    <x v="0"/>
    <s v="Skilled Manual"/>
    <s v="No"/>
    <n v="0"/>
    <x v="0"/>
    <x v="0"/>
    <x v="1"/>
    <x v="0"/>
    <x v="1"/>
  </r>
  <r>
    <n v="22936"/>
    <x v="2"/>
    <x v="0"/>
    <n v="60000"/>
    <n v="1"/>
    <x v="1"/>
    <s v="Skilled Manual"/>
    <s v="No"/>
    <n v="1"/>
    <x v="0"/>
    <x v="1"/>
    <x v="12"/>
    <x v="0"/>
    <x v="1"/>
  </r>
  <r>
    <n v="23915"/>
    <x v="0"/>
    <x v="1"/>
    <n v="20000"/>
    <n v="2"/>
    <x v="2"/>
    <s v="Manual"/>
    <s v="Yes"/>
    <n v="2"/>
    <x v="0"/>
    <x v="0"/>
    <x v="0"/>
    <x v="0"/>
    <x v="0"/>
  </r>
  <r>
    <n v="24121"/>
    <x v="2"/>
    <x v="0"/>
    <n v="30000"/>
    <n v="0"/>
    <x v="1"/>
    <s v="Clerical"/>
    <s v="No"/>
    <n v="1"/>
    <x v="0"/>
    <x v="0"/>
    <x v="19"/>
    <x v="2"/>
    <x v="1"/>
  </r>
  <r>
    <n v="27878"/>
    <x v="2"/>
    <x v="1"/>
    <n v="20000"/>
    <n v="0"/>
    <x v="1"/>
    <s v="Manual"/>
    <s v="No"/>
    <n v="0"/>
    <x v="0"/>
    <x v="1"/>
    <x v="26"/>
    <x v="2"/>
    <x v="1"/>
  </r>
  <r>
    <n v="13572"/>
    <x v="2"/>
    <x v="1"/>
    <n v="10000"/>
    <n v="3"/>
    <x v="2"/>
    <s v="Manual"/>
    <s v="Yes"/>
    <n v="0"/>
    <x v="0"/>
    <x v="0"/>
    <x v="34"/>
    <x v="0"/>
    <x v="1"/>
  </r>
  <r>
    <n v="27941"/>
    <x v="0"/>
    <x v="0"/>
    <n v="80000"/>
    <n v="4"/>
    <x v="1"/>
    <s v="Professional"/>
    <s v="Yes"/>
    <n v="2"/>
    <x v="1"/>
    <x v="0"/>
    <x v="39"/>
    <x v="0"/>
    <x v="0"/>
  </r>
  <r>
    <n v="26354"/>
    <x v="2"/>
    <x v="1"/>
    <n v="40000"/>
    <n v="0"/>
    <x v="4"/>
    <s v="Clerical"/>
    <s v="No"/>
    <n v="0"/>
    <x v="0"/>
    <x v="0"/>
    <x v="13"/>
    <x v="0"/>
    <x v="1"/>
  </r>
  <r>
    <n v="14785"/>
    <x v="2"/>
    <x v="1"/>
    <n v="30000"/>
    <n v="1"/>
    <x v="0"/>
    <s v="Clerical"/>
    <s v="No"/>
    <n v="1"/>
    <x v="3"/>
    <x v="0"/>
    <x v="32"/>
    <x v="0"/>
    <x v="0"/>
  </r>
  <r>
    <n v="17238"/>
    <x v="2"/>
    <x v="1"/>
    <n v="80000"/>
    <n v="0"/>
    <x v="0"/>
    <s v="Professional"/>
    <s v="Yes"/>
    <n v="3"/>
    <x v="4"/>
    <x v="1"/>
    <x v="21"/>
    <x v="0"/>
    <x v="0"/>
  </r>
  <r>
    <n v="23608"/>
    <x v="0"/>
    <x v="0"/>
    <n v="150000"/>
    <n v="3"/>
    <x v="2"/>
    <s v="Professional"/>
    <s v="Yes"/>
    <n v="3"/>
    <x v="0"/>
    <x v="0"/>
    <x v="36"/>
    <x v="0"/>
    <x v="1"/>
  </r>
  <r>
    <n v="22538"/>
    <x v="2"/>
    <x v="0"/>
    <n v="10000"/>
    <n v="0"/>
    <x v="3"/>
    <s v="Manual"/>
    <s v="Yes"/>
    <n v="2"/>
    <x v="3"/>
    <x v="0"/>
    <x v="6"/>
    <x v="0"/>
    <x v="0"/>
  </r>
  <r>
    <n v="12332"/>
    <x v="0"/>
    <x v="1"/>
    <n v="90000"/>
    <n v="4"/>
    <x v="2"/>
    <s v="Management"/>
    <s v="Yes"/>
    <n v="3"/>
    <x v="2"/>
    <x v="0"/>
    <x v="7"/>
    <x v="1"/>
    <x v="1"/>
  </r>
  <r>
    <n v="17230"/>
    <x v="0"/>
    <x v="1"/>
    <n v="80000"/>
    <n v="0"/>
    <x v="0"/>
    <s v="Professional"/>
    <s v="Yes"/>
    <n v="3"/>
    <x v="4"/>
    <x v="1"/>
    <x v="25"/>
    <x v="2"/>
    <x v="0"/>
  </r>
  <r>
    <n v="13082"/>
    <x v="2"/>
    <x v="1"/>
    <n v="130000"/>
    <n v="0"/>
    <x v="4"/>
    <s v="Management"/>
    <s v="Yes"/>
    <n v="0"/>
    <x v="1"/>
    <x v="1"/>
    <x v="28"/>
    <x v="0"/>
    <x v="1"/>
  </r>
  <r>
    <n v="22518"/>
    <x v="2"/>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2"/>
    <x v="0"/>
    <n v="10000"/>
    <n v="2"/>
    <x v="2"/>
    <s v="Manual"/>
    <s v="Yes"/>
    <n v="1"/>
    <x v="0"/>
    <x v="0"/>
    <x v="13"/>
    <x v="0"/>
    <x v="1"/>
  </r>
  <r>
    <n v="22636"/>
    <x v="2"/>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2"/>
    <x v="0"/>
    <n v="30000"/>
    <n v="2"/>
    <x v="1"/>
    <s v="Clerical"/>
    <s v="No"/>
    <n v="2"/>
    <x v="2"/>
    <x v="1"/>
    <x v="2"/>
    <x v="1"/>
    <x v="1"/>
  </r>
  <r>
    <n v="25752"/>
    <x v="2"/>
    <x v="0"/>
    <n v="20000"/>
    <n v="2"/>
    <x v="1"/>
    <s v="Manual"/>
    <s v="No"/>
    <n v="1"/>
    <x v="0"/>
    <x v="0"/>
    <x v="39"/>
    <x v="0"/>
    <x v="1"/>
  </r>
  <r>
    <n v="17324"/>
    <x v="0"/>
    <x v="0"/>
    <n v="100000"/>
    <n v="4"/>
    <x v="0"/>
    <s v="Professional"/>
    <s v="Yes"/>
    <n v="1"/>
    <x v="4"/>
    <x v="1"/>
    <x v="30"/>
    <x v="0"/>
    <x v="0"/>
  </r>
  <r>
    <n v="22918"/>
    <x v="2"/>
    <x v="1"/>
    <n v="80000"/>
    <n v="5"/>
    <x v="4"/>
    <s v="Management"/>
    <s v="Yes"/>
    <n v="3"/>
    <x v="0"/>
    <x v="1"/>
    <x v="5"/>
    <x v="0"/>
    <x v="0"/>
  </r>
  <r>
    <n v="12510"/>
    <x v="0"/>
    <x v="1"/>
    <n v="40000"/>
    <n v="1"/>
    <x v="0"/>
    <s v="Skilled Manual"/>
    <s v="Yes"/>
    <n v="1"/>
    <x v="0"/>
    <x v="0"/>
    <x v="1"/>
    <x v="0"/>
    <x v="1"/>
  </r>
  <r>
    <n v="25512"/>
    <x v="2"/>
    <x v="1"/>
    <n v="20000"/>
    <n v="0"/>
    <x v="2"/>
    <s v="Manual"/>
    <s v="No"/>
    <n v="1"/>
    <x v="1"/>
    <x v="0"/>
    <x v="25"/>
    <x v="2"/>
    <x v="0"/>
  </r>
  <r>
    <n v="16179"/>
    <x v="2"/>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2"/>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2"/>
    <x v="0"/>
    <n v="10000"/>
    <n v="0"/>
    <x v="1"/>
    <s v="Manual"/>
    <s v="No"/>
    <n v="1"/>
    <x v="0"/>
    <x v="1"/>
    <x v="26"/>
    <x v="2"/>
    <x v="1"/>
  </r>
  <r>
    <n v="18018"/>
    <x v="2"/>
    <x v="1"/>
    <n v="30000"/>
    <n v="3"/>
    <x v="1"/>
    <s v="Clerical"/>
    <s v="Yes"/>
    <n v="0"/>
    <x v="0"/>
    <x v="0"/>
    <x v="1"/>
    <x v="0"/>
    <x v="0"/>
  </r>
  <r>
    <n v="28957"/>
    <x v="2"/>
    <x v="0"/>
    <n v="120000"/>
    <n v="0"/>
    <x v="3"/>
    <s v="Professional"/>
    <s v="Yes"/>
    <n v="4"/>
    <x v="4"/>
    <x v="1"/>
    <x v="17"/>
    <x v="0"/>
    <x v="1"/>
  </r>
  <r>
    <n v="13690"/>
    <x v="2"/>
    <x v="0"/>
    <n v="20000"/>
    <n v="0"/>
    <x v="3"/>
    <s v="Manual"/>
    <s v="No"/>
    <n v="2"/>
    <x v="3"/>
    <x v="0"/>
    <x v="17"/>
    <x v="0"/>
    <x v="1"/>
  </r>
  <r>
    <n v="12568"/>
    <x v="0"/>
    <x v="0"/>
    <n v="30000"/>
    <n v="1"/>
    <x v="0"/>
    <s v="Clerical"/>
    <s v="Yes"/>
    <n v="0"/>
    <x v="0"/>
    <x v="0"/>
    <x v="46"/>
    <x v="1"/>
    <x v="0"/>
  </r>
  <r>
    <n v="13122"/>
    <x v="0"/>
    <x v="0"/>
    <n v="80000"/>
    <n v="0"/>
    <x v="0"/>
    <s v="Professional"/>
    <s v="Yes"/>
    <n v="1"/>
    <x v="3"/>
    <x v="1"/>
    <x v="3"/>
    <x v="0"/>
    <x v="1"/>
  </r>
  <r>
    <n v="21184"/>
    <x v="2"/>
    <x v="1"/>
    <n v="70000"/>
    <n v="0"/>
    <x v="0"/>
    <s v="Professional"/>
    <s v="No"/>
    <n v="1"/>
    <x v="2"/>
    <x v="1"/>
    <x v="13"/>
    <x v="0"/>
    <x v="0"/>
  </r>
  <r>
    <n v="26150"/>
    <x v="2"/>
    <x v="0"/>
    <n v="70000"/>
    <n v="0"/>
    <x v="0"/>
    <s v="Professional"/>
    <s v="No"/>
    <n v="1"/>
    <x v="0"/>
    <x v="1"/>
    <x v="3"/>
    <x v="0"/>
    <x v="1"/>
  </r>
  <r>
    <n v="24151"/>
    <x v="2"/>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2"/>
    <x v="1"/>
    <n v="60000"/>
    <n v="2"/>
    <x v="0"/>
    <s v="Professional"/>
    <s v="Yes"/>
    <n v="1"/>
    <x v="1"/>
    <x v="1"/>
    <x v="13"/>
    <x v="0"/>
    <x v="1"/>
  </r>
  <r>
    <n v="21365"/>
    <x v="0"/>
    <x v="0"/>
    <n v="10000"/>
    <n v="2"/>
    <x v="3"/>
    <s v="Clerical"/>
    <s v="Yes"/>
    <n v="2"/>
    <x v="2"/>
    <x v="1"/>
    <x v="7"/>
    <x v="1"/>
    <x v="0"/>
  </r>
  <r>
    <n v="27771"/>
    <x v="2"/>
    <x v="1"/>
    <n v="30000"/>
    <n v="1"/>
    <x v="0"/>
    <s v="Clerical"/>
    <s v="Yes"/>
    <n v="1"/>
    <x v="3"/>
    <x v="0"/>
    <x v="32"/>
    <x v="0"/>
    <x v="1"/>
  </r>
  <r>
    <n v="26167"/>
    <x v="2"/>
    <x v="0"/>
    <n v="40000"/>
    <n v="2"/>
    <x v="0"/>
    <s v="Management"/>
    <s v="No"/>
    <n v="1"/>
    <x v="2"/>
    <x v="1"/>
    <x v="39"/>
    <x v="0"/>
    <x v="1"/>
  </r>
  <r>
    <n v="25792"/>
    <x v="2"/>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2"/>
    <x v="0"/>
    <n v="90000"/>
    <n v="2"/>
    <x v="0"/>
    <s v="Professional"/>
    <s v="No"/>
    <n v="0"/>
    <x v="0"/>
    <x v="1"/>
    <x v="4"/>
    <x v="0"/>
    <x v="1"/>
  </r>
  <r>
    <n v="12744"/>
    <x v="2"/>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2"/>
    <x v="1"/>
    <n v="40000"/>
    <n v="2"/>
    <x v="1"/>
    <s v="Clerical"/>
    <s v="Yes"/>
    <n v="0"/>
    <x v="0"/>
    <x v="0"/>
    <x v="17"/>
    <x v="0"/>
    <x v="0"/>
  </r>
  <r>
    <n v="25266"/>
    <x v="2"/>
    <x v="0"/>
    <n v="30000"/>
    <n v="2"/>
    <x v="1"/>
    <s v="Clerical"/>
    <s v="No"/>
    <n v="2"/>
    <x v="2"/>
    <x v="1"/>
    <x v="41"/>
    <x v="1"/>
    <x v="0"/>
  </r>
  <r>
    <n v="17960"/>
    <x v="0"/>
    <x v="0"/>
    <n v="40000"/>
    <n v="0"/>
    <x v="4"/>
    <s v="Clerical"/>
    <s v="Yes"/>
    <n v="0"/>
    <x v="0"/>
    <x v="0"/>
    <x v="11"/>
    <x v="0"/>
    <x v="1"/>
  </r>
  <r>
    <n v="13961"/>
    <x v="0"/>
    <x v="0"/>
    <n v="80000"/>
    <n v="5"/>
    <x v="4"/>
    <s v="Management"/>
    <s v="Yes"/>
    <n v="3"/>
    <x v="0"/>
    <x v="1"/>
    <x v="8"/>
    <x v="0"/>
    <x v="0"/>
  </r>
  <r>
    <n v="11897"/>
    <x v="2"/>
    <x v="1"/>
    <n v="60000"/>
    <n v="2"/>
    <x v="0"/>
    <s v="Professional"/>
    <s v="No"/>
    <n v="1"/>
    <x v="0"/>
    <x v="1"/>
    <x v="34"/>
    <x v="0"/>
    <x v="1"/>
  </r>
  <r>
    <n v="11139"/>
    <x v="2"/>
    <x v="0"/>
    <n v="30000"/>
    <n v="2"/>
    <x v="1"/>
    <s v="Clerical"/>
    <s v="No"/>
    <n v="2"/>
    <x v="2"/>
    <x v="1"/>
    <x v="41"/>
    <x v="1"/>
    <x v="0"/>
  </r>
  <r>
    <n v="11576"/>
    <x v="0"/>
    <x v="1"/>
    <n v="30000"/>
    <n v="1"/>
    <x v="0"/>
    <s v="Skilled Manual"/>
    <s v="Yes"/>
    <n v="2"/>
    <x v="0"/>
    <x v="0"/>
    <x v="3"/>
    <x v="0"/>
    <x v="1"/>
  </r>
  <r>
    <n v="19255"/>
    <x v="2"/>
    <x v="1"/>
    <n v="10000"/>
    <n v="2"/>
    <x v="1"/>
    <s v="Manual"/>
    <s v="Yes"/>
    <n v="1"/>
    <x v="0"/>
    <x v="0"/>
    <x v="36"/>
    <x v="0"/>
    <x v="1"/>
  </r>
  <r>
    <n v="18153"/>
    <x v="0"/>
    <x v="0"/>
    <n v="100000"/>
    <n v="2"/>
    <x v="0"/>
    <s v="Management"/>
    <s v="Yes"/>
    <n v="4"/>
    <x v="4"/>
    <x v="0"/>
    <x v="14"/>
    <x v="1"/>
    <x v="0"/>
  </r>
  <r>
    <n v="14547"/>
    <x v="0"/>
    <x v="1"/>
    <n v="10000"/>
    <n v="2"/>
    <x v="1"/>
    <s v="Manual"/>
    <s v="Yes"/>
    <n v="0"/>
    <x v="3"/>
    <x v="0"/>
    <x v="36"/>
    <x v="0"/>
    <x v="0"/>
  </r>
  <r>
    <n v="24901"/>
    <x v="2"/>
    <x v="1"/>
    <n v="110000"/>
    <n v="0"/>
    <x v="1"/>
    <s v="Management"/>
    <s v="No"/>
    <n v="3"/>
    <x v="4"/>
    <x v="1"/>
    <x v="21"/>
    <x v="0"/>
    <x v="1"/>
  </r>
  <r>
    <n v="27169"/>
    <x v="2"/>
    <x v="1"/>
    <n v="30000"/>
    <n v="0"/>
    <x v="2"/>
    <s v="Manual"/>
    <s v="Yes"/>
    <n v="1"/>
    <x v="1"/>
    <x v="0"/>
    <x v="17"/>
    <x v="0"/>
    <x v="1"/>
  </r>
  <r>
    <n v="14805"/>
    <x v="2"/>
    <x v="0"/>
    <n v="10000"/>
    <n v="3"/>
    <x v="3"/>
    <s v="Manual"/>
    <s v="Yes"/>
    <n v="2"/>
    <x v="0"/>
    <x v="0"/>
    <x v="1"/>
    <x v="0"/>
    <x v="0"/>
  </r>
  <r>
    <n v="15822"/>
    <x v="0"/>
    <x v="1"/>
    <n v="40000"/>
    <n v="2"/>
    <x v="0"/>
    <s v="Management"/>
    <s v="Yes"/>
    <n v="2"/>
    <x v="0"/>
    <x v="1"/>
    <x v="41"/>
    <x v="1"/>
    <x v="0"/>
  </r>
  <r>
    <n v="19389"/>
    <x v="2"/>
    <x v="1"/>
    <n v="30000"/>
    <n v="0"/>
    <x v="1"/>
    <s v="Clerical"/>
    <s v="No"/>
    <n v="1"/>
    <x v="1"/>
    <x v="0"/>
    <x v="26"/>
    <x v="2"/>
    <x v="0"/>
  </r>
  <r>
    <n v="17048"/>
    <x v="2"/>
    <x v="0"/>
    <n v="90000"/>
    <n v="1"/>
    <x v="4"/>
    <s v="Management"/>
    <s v="Yes"/>
    <n v="0"/>
    <x v="0"/>
    <x v="1"/>
    <x v="4"/>
    <x v="0"/>
    <x v="1"/>
  </r>
  <r>
    <n v="22204"/>
    <x v="0"/>
    <x v="1"/>
    <n v="110000"/>
    <n v="4"/>
    <x v="0"/>
    <s v="Management"/>
    <s v="Yes"/>
    <n v="3"/>
    <x v="1"/>
    <x v="1"/>
    <x v="28"/>
    <x v="0"/>
    <x v="0"/>
  </r>
  <r>
    <n v="12718"/>
    <x v="2"/>
    <x v="0"/>
    <n v="30000"/>
    <n v="0"/>
    <x v="1"/>
    <s v="Clerical"/>
    <s v="Yes"/>
    <n v="1"/>
    <x v="1"/>
    <x v="0"/>
    <x v="23"/>
    <x v="0"/>
    <x v="0"/>
  </r>
  <r>
    <n v="15019"/>
    <x v="2"/>
    <x v="0"/>
    <n v="30000"/>
    <n v="3"/>
    <x v="2"/>
    <s v="Skilled Manual"/>
    <s v="Yes"/>
    <n v="2"/>
    <x v="2"/>
    <x v="1"/>
    <x v="10"/>
    <x v="0"/>
    <x v="0"/>
  </r>
  <r>
    <n v="28488"/>
    <x v="2"/>
    <x v="1"/>
    <n v="20000"/>
    <n v="0"/>
    <x v="1"/>
    <s v="Manual"/>
    <s v="Yes"/>
    <n v="0"/>
    <x v="0"/>
    <x v="1"/>
    <x v="26"/>
    <x v="2"/>
    <x v="1"/>
  </r>
  <r>
    <n v="21891"/>
    <x v="0"/>
    <x v="0"/>
    <n v="110000"/>
    <n v="0"/>
    <x v="2"/>
    <s v="Management"/>
    <s v="Yes"/>
    <n v="3"/>
    <x v="4"/>
    <x v="1"/>
    <x v="17"/>
    <x v="0"/>
    <x v="1"/>
  </r>
  <r>
    <n v="27814"/>
    <x v="2"/>
    <x v="0"/>
    <n v="30000"/>
    <n v="3"/>
    <x v="1"/>
    <s v="Clerical"/>
    <s v="No"/>
    <n v="1"/>
    <x v="0"/>
    <x v="0"/>
    <x v="22"/>
    <x v="2"/>
    <x v="0"/>
  </r>
  <r>
    <n v="22175"/>
    <x v="0"/>
    <x v="0"/>
    <n v="30000"/>
    <n v="3"/>
    <x v="2"/>
    <s v="Skilled Manual"/>
    <s v="Yes"/>
    <n v="2"/>
    <x v="2"/>
    <x v="1"/>
    <x v="39"/>
    <x v="0"/>
    <x v="1"/>
  </r>
  <r>
    <n v="29447"/>
    <x v="2"/>
    <x v="0"/>
    <n v="10000"/>
    <n v="2"/>
    <x v="0"/>
    <s v="Clerical"/>
    <s v="No"/>
    <n v="1"/>
    <x v="1"/>
    <x v="0"/>
    <x v="35"/>
    <x v="1"/>
    <x v="0"/>
  </r>
  <r>
    <n v="19784"/>
    <x v="0"/>
    <x v="0"/>
    <n v="80000"/>
    <n v="2"/>
    <x v="2"/>
    <s v="Skilled Manual"/>
    <s v="Yes"/>
    <n v="2"/>
    <x v="2"/>
    <x v="1"/>
    <x v="5"/>
    <x v="0"/>
    <x v="1"/>
  </r>
  <r>
    <n v="27824"/>
    <x v="2"/>
    <x v="0"/>
    <n v="30000"/>
    <n v="3"/>
    <x v="1"/>
    <s v="Clerical"/>
    <s v="Yes"/>
    <n v="2"/>
    <x v="0"/>
    <x v="0"/>
    <x v="26"/>
    <x v="2"/>
    <x v="1"/>
  </r>
  <r>
    <n v="24093"/>
    <x v="2"/>
    <x v="0"/>
    <n v="80000"/>
    <n v="0"/>
    <x v="4"/>
    <s v="Skilled Manual"/>
    <s v="No"/>
    <n v="0"/>
    <x v="0"/>
    <x v="0"/>
    <x v="8"/>
    <x v="0"/>
    <x v="1"/>
  </r>
  <r>
    <n v="19618"/>
    <x v="0"/>
    <x v="1"/>
    <n v="70000"/>
    <n v="5"/>
    <x v="1"/>
    <s v="Skilled Manual"/>
    <s v="Yes"/>
    <n v="2"/>
    <x v="0"/>
    <x v="1"/>
    <x v="20"/>
    <x v="0"/>
    <x v="0"/>
  </r>
  <r>
    <n v="21561"/>
    <x v="2"/>
    <x v="1"/>
    <n v="90000"/>
    <n v="0"/>
    <x v="0"/>
    <s v="Professional"/>
    <s v="No"/>
    <n v="3"/>
    <x v="4"/>
    <x v="1"/>
    <x v="17"/>
    <x v="0"/>
    <x v="1"/>
  </r>
  <r>
    <n v="11061"/>
    <x v="0"/>
    <x v="1"/>
    <n v="70000"/>
    <n v="2"/>
    <x v="1"/>
    <s v="Skilled Manual"/>
    <s v="Yes"/>
    <n v="2"/>
    <x v="2"/>
    <x v="1"/>
    <x v="31"/>
    <x v="0"/>
    <x v="1"/>
  </r>
  <r>
    <n v="26651"/>
    <x v="2"/>
    <x v="1"/>
    <n v="80000"/>
    <n v="4"/>
    <x v="4"/>
    <s v="Management"/>
    <s v="Yes"/>
    <n v="0"/>
    <x v="0"/>
    <x v="1"/>
    <x v="4"/>
    <x v="0"/>
    <x v="1"/>
  </r>
  <r>
    <n v="21108"/>
    <x v="0"/>
    <x v="0"/>
    <n v="40000"/>
    <n v="1"/>
    <x v="0"/>
    <s v="Skilled Manual"/>
    <s v="Yes"/>
    <n v="1"/>
    <x v="0"/>
    <x v="0"/>
    <x v="1"/>
    <x v="0"/>
    <x v="1"/>
  </r>
  <r>
    <n v="12731"/>
    <x v="2"/>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2"/>
    <x v="0"/>
    <n v="10000"/>
    <n v="2"/>
    <x v="2"/>
    <s v="Manual"/>
    <s v="Yes"/>
    <n v="0"/>
    <x v="0"/>
    <x v="0"/>
    <x v="4"/>
    <x v="0"/>
    <x v="1"/>
  </r>
  <r>
    <n v="11585"/>
    <x v="0"/>
    <x v="0"/>
    <n v="40000"/>
    <n v="1"/>
    <x v="0"/>
    <s v="Skilled Manual"/>
    <s v="Yes"/>
    <n v="0"/>
    <x v="0"/>
    <x v="0"/>
    <x v="3"/>
    <x v="0"/>
    <x v="0"/>
  </r>
  <r>
    <n v="20277"/>
    <x v="0"/>
    <x v="0"/>
    <n v="30000"/>
    <n v="2"/>
    <x v="1"/>
    <s v="Clerical"/>
    <s v="No"/>
    <n v="2"/>
    <x v="0"/>
    <x v="1"/>
    <x v="45"/>
    <x v="1"/>
    <x v="0"/>
  </r>
  <r>
    <n v="26765"/>
    <x v="2"/>
    <x v="0"/>
    <n v="70000"/>
    <n v="5"/>
    <x v="1"/>
    <s v="Skilled Manual"/>
    <s v="Yes"/>
    <n v="2"/>
    <x v="2"/>
    <x v="1"/>
    <x v="12"/>
    <x v="0"/>
    <x v="0"/>
  </r>
  <r>
    <n v="12389"/>
    <x v="2"/>
    <x v="1"/>
    <n v="30000"/>
    <n v="0"/>
    <x v="2"/>
    <s v="Manual"/>
    <s v="No"/>
    <n v="1"/>
    <x v="1"/>
    <x v="0"/>
    <x v="17"/>
    <x v="0"/>
    <x v="0"/>
  </r>
  <r>
    <n v="13585"/>
    <x v="0"/>
    <x v="0"/>
    <n v="80000"/>
    <n v="4"/>
    <x v="1"/>
    <s v="Professional"/>
    <s v="No"/>
    <n v="1"/>
    <x v="1"/>
    <x v="0"/>
    <x v="39"/>
    <x v="0"/>
    <x v="1"/>
  </r>
  <r>
    <n v="26385"/>
    <x v="2"/>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2"/>
    <x v="0"/>
    <n v="80000"/>
    <n v="0"/>
    <x v="0"/>
    <s v="Professional"/>
    <s v="No"/>
    <n v="3"/>
    <x v="4"/>
    <x v="1"/>
    <x v="6"/>
    <x v="0"/>
    <x v="0"/>
  </r>
  <r>
    <n v="13662"/>
    <x v="2"/>
    <x v="1"/>
    <n v="20000"/>
    <n v="0"/>
    <x v="3"/>
    <s v="Manual"/>
    <s v="Yes"/>
    <n v="2"/>
    <x v="3"/>
    <x v="0"/>
    <x v="23"/>
    <x v="0"/>
    <x v="1"/>
  </r>
  <r>
    <n v="13089"/>
    <x v="0"/>
    <x v="0"/>
    <n v="120000"/>
    <n v="1"/>
    <x v="0"/>
    <s v="Management"/>
    <s v="Yes"/>
    <n v="2"/>
    <x v="0"/>
    <x v="1"/>
    <x v="30"/>
    <x v="0"/>
    <x v="1"/>
  </r>
  <r>
    <n v="14791"/>
    <x v="0"/>
    <x v="0"/>
    <n v="40000"/>
    <n v="0"/>
    <x v="0"/>
    <s v="Clerical"/>
    <s v="Yes"/>
    <n v="0"/>
    <x v="0"/>
    <x v="0"/>
    <x v="32"/>
    <x v="0"/>
    <x v="1"/>
  </r>
  <r>
    <n v="19331"/>
    <x v="2"/>
    <x v="1"/>
    <n v="20000"/>
    <n v="2"/>
    <x v="2"/>
    <s v="Manual"/>
    <s v="Yes"/>
    <n v="1"/>
    <x v="0"/>
    <x v="0"/>
    <x v="8"/>
    <x v="0"/>
    <x v="0"/>
  </r>
  <r>
    <n v="17754"/>
    <x v="2"/>
    <x v="0"/>
    <n v="30000"/>
    <n v="3"/>
    <x v="0"/>
    <s v="Clerical"/>
    <s v="Yes"/>
    <n v="0"/>
    <x v="0"/>
    <x v="0"/>
    <x v="30"/>
    <x v="0"/>
    <x v="1"/>
  </r>
  <r>
    <n v="11149"/>
    <x v="0"/>
    <x v="1"/>
    <n v="40000"/>
    <n v="2"/>
    <x v="0"/>
    <s v="Management"/>
    <s v="Yes"/>
    <n v="2"/>
    <x v="0"/>
    <x v="1"/>
    <x v="27"/>
    <x v="1"/>
    <x v="0"/>
  </r>
  <r>
    <n v="16549"/>
    <x v="2"/>
    <x v="0"/>
    <n v="30000"/>
    <n v="3"/>
    <x v="0"/>
    <s v="Clerical"/>
    <s v="Yes"/>
    <n v="0"/>
    <x v="0"/>
    <x v="0"/>
    <x v="15"/>
    <x v="0"/>
    <x v="1"/>
  </r>
  <r>
    <n v="24305"/>
    <x v="2"/>
    <x v="1"/>
    <n v="100000"/>
    <n v="1"/>
    <x v="0"/>
    <s v="Management"/>
    <s v="No"/>
    <n v="3"/>
    <x v="0"/>
    <x v="1"/>
    <x v="30"/>
    <x v="0"/>
    <x v="1"/>
  </r>
  <r>
    <n v="18253"/>
    <x v="0"/>
    <x v="0"/>
    <n v="80000"/>
    <n v="5"/>
    <x v="4"/>
    <s v="Management"/>
    <s v="Yes"/>
    <n v="3"/>
    <x v="0"/>
    <x v="1"/>
    <x v="8"/>
    <x v="0"/>
    <x v="0"/>
  </r>
  <r>
    <n v="20147"/>
    <x v="0"/>
    <x v="0"/>
    <n v="30000"/>
    <n v="1"/>
    <x v="0"/>
    <s v="Clerical"/>
    <s v="Yes"/>
    <n v="0"/>
    <x v="0"/>
    <x v="0"/>
    <x v="27"/>
    <x v="1"/>
    <x v="0"/>
  </r>
  <r>
    <n v="15612"/>
    <x v="2"/>
    <x v="1"/>
    <n v="30000"/>
    <n v="0"/>
    <x v="2"/>
    <s v="Manual"/>
    <s v="No"/>
    <n v="1"/>
    <x v="3"/>
    <x v="0"/>
    <x v="26"/>
    <x v="2"/>
    <x v="0"/>
  </r>
  <r>
    <n v="28323"/>
    <x v="2"/>
    <x v="1"/>
    <n v="70000"/>
    <n v="0"/>
    <x v="0"/>
    <s v="Professional"/>
    <s v="No"/>
    <n v="2"/>
    <x v="2"/>
    <x v="1"/>
    <x v="1"/>
    <x v="0"/>
    <x v="1"/>
  </r>
  <r>
    <n v="22634"/>
    <x v="2"/>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2"/>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2"/>
    <x v="0"/>
    <n v="40000"/>
    <n v="2"/>
    <x v="1"/>
    <s v="Clerical"/>
    <s v="Yes"/>
    <n v="0"/>
    <x v="3"/>
    <x v="0"/>
    <x v="6"/>
    <x v="0"/>
    <x v="1"/>
  </r>
  <r>
    <n v="28521"/>
    <x v="2"/>
    <x v="1"/>
    <n v="40000"/>
    <n v="0"/>
    <x v="4"/>
    <s v="Clerical"/>
    <s v="No"/>
    <n v="0"/>
    <x v="0"/>
    <x v="0"/>
    <x v="4"/>
    <x v="0"/>
    <x v="1"/>
  </r>
  <r>
    <n v="15450"/>
    <x v="0"/>
    <x v="1"/>
    <n v="10000"/>
    <n v="1"/>
    <x v="4"/>
    <s v="Clerical"/>
    <s v="Yes"/>
    <n v="0"/>
    <x v="0"/>
    <x v="0"/>
    <x v="43"/>
    <x v="1"/>
    <x v="0"/>
  </r>
  <r>
    <n v="25681"/>
    <x v="2"/>
    <x v="0"/>
    <n v="30000"/>
    <n v="0"/>
    <x v="1"/>
    <s v="Clerical"/>
    <s v="No"/>
    <n v="1"/>
    <x v="1"/>
    <x v="0"/>
    <x v="23"/>
    <x v="0"/>
    <x v="1"/>
  </r>
  <r>
    <n v="19491"/>
    <x v="2"/>
    <x v="1"/>
    <n v="30000"/>
    <n v="2"/>
    <x v="1"/>
    <s v="Clerical"/>
    <s v="Yes"/>
    <n v="2"/>
    <x v="0"/>
    <x v="0"/>
    <x v="0"/>
    <x v="0"/>
    <x v="0"/>
  </r>
  <r>
    <n v="26415"/>
    <x v="0"/>
    <x v="0"/>
    <n v="90000"/>
    <n v="4"/>
    <x v="3"/>
    <s v="Skilled Manual"/>
    <s v="Yes"/>
    <n v="4"/>
    <x v="4"/>
    <x v="0"/>
    <x v="7"/>
    <x v="1"/>
    <x v="0"/>
  </r>
  <r>
    <n v="12821"/>
    <x v="0"/>
    <x v="1"/>
    <n v="40000"/>
    <n v="0"/>
    <x v="0"/>
    <s v="Clerical"/>
    <s v="Yes"/>
    <n v="0"/>
    <x v="0"/>
    <x v="0"/>
    <x v="32"/>
    <x v="0"/>
    <x v="0"/>
  </r>
  <r>
    <n v="15629"/>
    <x v="2"/>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2"/>
    <x v="0"/>
    <n v="40000"/>
    <n v="3"/>
    <x v="1"/>
    <s v="Clerical"/>
    <s v="Yes"/>
    <n v="1"/>
    <x v="3"/>
    <x v="2"/>
    <x v="23"/>
    <x v="0"/>
    <x v="1"/>
  </r>
  <r>
    <n v="23707"/>
    <x v="2"/>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2"/>
    <x v="0"/>
    <n v="60000"/>
    <n v="3"/>
    <x v="0"/>
    <s v="Skilled Manual"/>
    <s v="Yes"/>
    <n v="1"/>
    <x v="1"/>
    <x v="2"/>
    <x v="8"/>
    <x v="0"/>
    <x v="1"/>
  </r>
  <r>
    <n v="15302"/>
    <x v="2"/>
    <x v="0"/>
    <n v="70000"/>
    <n v="1"/>
    <x v="4"/>
    <s v="Professional"/>
    <s v="Yes"/>
    <n v="0"/>
    <x v="1"/>
    <x v="2"/>
    <x v="17"/>
    <x v="0"/>
    <x v="1"/>
  </r>
  <r>
    <n v="26012"/>
    <x v="0"/>
    <x v="1"/>
    <n v="80000"/>
    <n v="1"/>
    <x v="1"/>
    <s v="Skilled Manual"/>
    <s v="Yes"/>
    <n v="1"/>
    <x v="1"/>
    <x v="2"/>
    <x v="28"/>
    <x v="0"/>
    <x v="1"/>
  </r>
  <r>
    <n v="26575"/>
    <x v="2"/>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2"/>
    <x v="1"/>
    <n v="70000"/>
    <n v="0"/>
    <x v="0"/>
    <s v="Professional"/>
    <s v="No"/>
    <n v="1"/>
    <x v="1"/>
    <x v="2"/>
    <x v="34"/>
    <x v="0"/>
    <x v="1"/>
  </r>
  <r>
    <n v="12207"/>
    <x v="2"/>
    <x v="1"/>
    <n v="80000"/>
    <n v="4"/>
    <x v="0"/>
    <s v="Management"/>
    <s v="Yes"/>
    <n v="0"/>
    <x v="2"/>
    <x v="2"/>
    <x v="29"/>
    <x v="1"/>
    <x v="1"/>
  </r>
  <r>
    <n v="18052"/>
    <x v="0"/>
    <x v="0"/>
    <n v="60000"/>
    <n v="1"/>
    <x v="1"/>
    <s v="Skilled Manual"/>
    <s v="Yes"/>
    <n v="1"/>
    <x v="0"/>
    <x v="2"/>
    <x v="12"/>
    <x v="0"/>
    <x v="1"/>
  </r>
  <r>
    <n v="13353"/>
    <x v="2"/>
    <x v="0"/>
    <n v="60000"/>
    <n v="4"/>
    <x v="4"/>
    <s v="Management"/>
    <s v="Yes"/>
    <n v="2"/>
    <x v="4"/>
    <x v="2"/>
    <x v="33"/>
    <x v="1"/>
    <x v="1"/>
  </r>
  <r>
    <n v="19399"/>
    <x v="2"/>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2"/>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2"/>
    <x v="1"/>
    <n v="100000"/>
    <n v="1"/>
    <x v="1"/>
    <s v="Professional"/>
    <s v="No"/>
    <n v="3"/>
    <x v="3"/>
    <x v="2"/>
    <x v="20"/>
    <x v="0"/>
    <x v="0"/>
  </r>
  <r>
    <n v="18976"/>
    <x v="2"/>
    <x v="1"/>
    <n v="40000"/>
    <n v="4"/>
    <x v="2"/>
    <s v="Professional"/>
    <s v="Yes"/>
    <n v="2"/>
    <x v="4"/>
    <x v="2"/>
    <x v="24"/>
    <x v="1"/>
    <x v="1"/>
  </r>
  <r>
    <n v="19413"/>
    <x v="2"/>
    <x v="1"/>
    <n v="60000"/>
    <n v="3"/>
    <x v="0"/>
    <s v="Professional"/>
    <s v="No"/>
    <n v="1"/>
    <x v="0"/>
    <x v="2"/>
    <x v="15"/>
    <x v="0"/>
    <x v="1"/>
  </r>
  <r>
    <n v="13283"/>
    <x v="0"/>
    <x v="1"/>
    <n v="80000"/>
    <n v="3"/>
    <x v="1"/>
    <s v="Professional"/>
    <s v="No"/>
    <n v="2"/>
    <x v="0"/>
    <x v="2"/>
    <x v="38"/>
    <x v="0"/>
    <x v="1"/>
  </r>
  <r>
    <n v="17471"/>
    <x v="2"/>
    <x v="0"/>
    <n v="80000"/>
    <n v="4"/>
    <x v="4"/>
    <s v="Management"/>
    <s v="Yes"/>
    <n v="2"/>
    <x v="2"/>
    <x v="2"/>
    <x v="41"/>
    <x v="1"/>
    <x v="0"/>
  </r>
  <r>
    <n v="16791"/>
    <x v="2"/>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2"/>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2"/>
    <x v="1"/>
    <n v="30000"/>
    <n v="0"/>
    <x v="3"/>
    <s v="Clerical"/>
    <s v="Yes"/>
    <n v="2"/>
    <x v="2"/>
    <x v="2"/>
    <x v="26"/>
    <x v="2"/>
    <x v="0"/>
  </r>
  <r>
    <n v="29143"/>
    <x v="2"/>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2"/>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2"/>
    <x v="0"/>
    <n v="70000"/>
    <n v="0"/>
    <x v="0"/>
    <s v="Professional"/>
    <s v="No"/>
    <n v="1"/>
    <x v="1"/>
    <x v="2"/>
    <x v="34"/>
    <x v="0"/>
    <x v="1"/>
  </r>
  <r>
    <n v="12195"/>
    <x v="2"/>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2"/>
    <x v="1"/>
    <n v="120000"/>
    <n v="2"/>
    <x v="0"/>
    <s v="Management"/>
    <s v="No"/>
    <n v="4"/>
    <x v="3"/>
    <x v="2"/>
    <x v="8"/>
    <x v="0"/>
    <x v="0"/>
  </r>
  <r>
    <n v="19758"/>
    <x v="2"/>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2"/>
    <x v="0"/>
    <n v="80000"/>
    <n v="4"/>
    <x v="4"/>
    <s v="Skilled Manual"/>
    <s v="No"/>
    <n v="0"/>
    <x v="0"/>
    <x v="2"/>
    <x v="28"/>
    <x v="0"/>
    <x v="0"/>
  </r>
  <r>
    <n v="13453"/>
    <x v="0"/>
    <x v="0"/>
    <n v="130000"/>
    <n v="3"/>
    <x v="0"/>
    <s v="Management"/>
    <s v="Yes"/>
    <n v="3"/>
    <x v="0"/>
    <x v="2"/>
    <x v="12"/>
    <x v="0"/>
    <x v="1"/>
  </r>
  <r>
    <n v="14063"/>
    <x v="2"/>
    <x v="0"/>
    <n v="70000"/>
    <n v="0"/>
    <x v="0"/>
    <s v="Professional"/>
    <s v="No"/>
    <n v="1"/>
    <x v="0"/>
    <x v="1"/>
    <x v="0"/>
    <x v="0"/>
    <x v="1"/>
  </r>
  <r>
    <n v="27393"/>
    <x v="0"/>
    <x v="0"/>
    <n v="50000"/>
    <n v="4"/>
    <x v="0"/>
    <s v="Management"/>
    <s v="Yes"/>
    <n v="2"/>
    <x v="4"/>
    <x v="2"/>
    <x v="18"/>
    <x v="1"/>
    <x v="0"/>
  </r>
  <r>
    <n v="14417"/>
    <x v="2"/>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2"/>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2"/>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2"/>
    <x v="0"/>
    <n v="30000"/>
    <n v="0"/>
    <x v="1"/>
    <s v="Skilled Manual"/>
    <s v="Yes"/>
    <n v="1"/>
    <x v="2"/>
    <x v="2"/>
    <x v="26"/>
    <x v="2"/>
    <x v="0"/>
  </r>
  <r>
    <n v="17369"/>
    <x v="2"/>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2"/>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2"/>
    <x v="1"/>
    <n v="30000"/>
    <n v="0"/>
    <x v="2"/>
    <s v="Skilled Manual"/>
    <s v="Yes"/>
    <n v="2"/>
    <x v="2"/>
    <x v="2"/>
    <x v="25"/>
    <x v="2"/>
    <x v="0"/>
  </r>
  <r>
    <n v="21751"/>
    <x v="0"/>
    <x v="1"/>
    <n v="60000"/>
    <n v="3"/>
    <x v="4"/>
    <s v="Management"/>
    <s v="Yes"/>
    <n v="2"/>
    <x v="3"/>
    <x v="2"/>
    <x v="18"/>
    <x v="1"/>
    <x v="0"/>
  </r>
  <r>
    <n v="21266"/>
    <x v="2"/>
    <x v="0"/>
    <n v="80000"/>
    <n v="0"/>
    <x v="0"/>
    <s v="Management"/>
    <s v="Yes"/>
    <n v="1"/>
    <x v="3"/>
    <x v="2"/>
    <x v="17"/>
    <x v="0"/>
    <x v="1"/>
  </r>
  <r>
    <n v="13388"/>
    <x v="2"/>
    <x v="1"/>
    <n v="60000"/>
    <n v="2"/>
    <x v="1"/>
    <s v="Professional"/>
    <s v="Yes"/>
    <n v="1"/>
    <x v="4"/>
    <x v="2"/>
    <x v="16"/>
    <x v="1"/>
    <x v="0"/>
  </r>
  <r>
    <n v="18752"/>
    <x v="2"/>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2"/>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2"/>
    <x v="1"/>
    <n v="70000"/>
    <n v="2"/>
    <x v="0"/>
    <s v="Skilled Manual"/>
    <s v="No"/>
    <n v="1"/>
    <x v="0"/>
    <x v="2"/>
    <x v="34"/>
    <x v="0"/>
    <x v="1"/>
  </r>
  <r>
    <n v="15194"/>
    <x v="2"/>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2"/>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2"/>
    <x v="0"/>
    <n v="80000"/>
    <n v="5"/>
    <x v="1"/>
    <s v="Professional"/>
    <s v="Yes"/>
    <n v="2"/>
    <x v="2"/>
    <x v="2"/>
    <x v="20"/>
    <x v="0"/>
    <x v="0"/>
  </r>
  <r>
    <n v="19812"/>
    <x v="2"/>
    <x v="0"/>
    <n v="70000"/>
    <n v="2"/>
    <x v="1"/>
    <s v="Professional"/>
    <s v="Yes"/>
    <n v="0"/>
    <x v="2"/>
    <x v="2"/>
    <x v="38"/>
    <x v="0"/>
    <x v="1"/>
  </r>
  <r>
    <n v="27660"/>
    <x v="0"/>
    <x v="1"/>
    <n v="80000"/>
    <n v="4"/>
    <x v="4"/>
    <s v="Management"/>
    <s v="Yes"/>
    <n v="2"/>
    <x v="2"/>
    <x v="2"/>
    <x v="43"/>
    <x v="1"/>
    <x v="0"/>
  </r>
  <r>
    <n v="18058"/>
    <x v="2"/>
    <x v="0"/>
    <n v="20000"/>
    <n v="3"/>
    <x v="2"/>
    <s v="Skilled Manual"/>
    <s v="Yes"/>
    <n v="2"/>
    <x v="1"/>
    <x v="2"/>
    <x v="44"/>
    <x v="1"/>
    <x v="0"/>
  </r>
  <r>
    <n v="20343"/>
    <x v="0"/>
    <x v="0"/>
    <n v="90000"/>
    <n v="4"/>
    <x v="1"/>
    <s v="Professional"/>
    <s v="Yes"/>
    <n v="1"/>
    <x v="3"/>
    <x v="2"/>
    <x v="12"/>
    <x v="0"/>
    <x v="0"/>
  </r>
  <r>
    <n v="28997"/>
    <x v="2"/>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2"/>
    <x v="1"/>
    <n v="80000"/>
    <n v="4"/>
    <x v="1"/>
    <s v="Professional"/>
    <s v="No"/>
    <n v="2"/>
    <x v="0"/>
    <x v="2"/>
    <x v="1"/>
    <x v="0"/>
    <x v="0"/>
  </r>
  <r>
    <n v="18858"/>
    <x v="2"/>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2"/>
    <x v="1"/>
    <n v="70000"/>
    <n v="3"/>
    <x v="2"/>
    <s v="Professional"/>
    <s v="Yes"/>
    <n v="0"/>
    <x v="2"/>
    <x v="2"/>
    <x v="31"/>
    <x v="0"/>
    <x v="1"/>
  </r>
  <r>
    <n v="11644"/>
    <x v="2"/>
    <x v="1"/>
    <n v="40000"/>
    <n v="2"/>
    <x v="0"/>
    <s v="Skilled Manual"/>
    <s v="Yes"/>
    <n v="0"/>
    <x v="1"/>
    <x v="2"/>
    <x v="4"/>
    <x v="0"/>
    <x v="0"/>
  </r>
  <r>
    <n v="16145"/>
    <x v="2"/>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2"/>
    <x v="0"/>
    <n v="30000"/>
    <n v="0"/>
    <x v="3"/>
    <s v="Clerical"/>
    <s v="Yes"/>
    <n v="2"/>
    <x v="2"/>
    <x v="2"/>
    <x v="40"/>
    <x v="2"/>
    <x v="0"/>
  </r>
  <r>
    <n v="25184"/>
    <x v="2"/>
    <x v="1"/>
    <n v="110000"/>
    <n v="1"/>
    <x v="1"/>
    <s v="Professional"/>
    <s v="Yes"/>
    <n v="4"/>
    <x v="2"/>
    <x v="2"/>
    <x v="12"/>
    <x v="0"/>
    <x v="1"/>
  </r>
  <r>
    <n v="14469"/>
    <x v="0"/>
    <x v="0"/>
    <n v="100000"/>
    <n v="3"/>
    <x v="1"/>
    <s v="Professional"/>
    <s v="Yes"/>
    <n v="4"/>
    <x v="3"/>
    <x v="2"/>
    <x v="12"/>
    <x v="0"/>
    <x v="0"/>
  </r>
  <r>
    <n v="11538"/>
    <x v="2"/>
    <x v="0"/>
    <n v="60000"/>
    <n v="4"/>
    <x v="4"/>
    <s v="Skilled Manual"/>
    <s v="No"/>
    <n v="0"/>
    <x v="0"/>
    <x v="2"/>
    <x v="15"/>
    <x v="0"/>
    <x v="1"/>
  </r>
  <r>
    <n v="16245"/>
    <x v="2"/>
    <x v="0"/>
    <n v="80000"/>
    <n v="4"/>
    <x v="4"/>
    <s v="Skilled Manual"/>
    <s v="Yes"/>
    <n v="0"/>
    <x v="3"/>
    <x v="2"/>
    <x v="15"/>
    <x v="0"/>
    <x v="0"/>
  </r>
  <r>
    <n v="17858"/>
    <x v="0"/>
    <x v="1"/>
    <n v="40000"/>
    <n v="4"/>
    <x v="2"/>
    <s v="Skilled Manual"/>
    <s v="Yes"/>
    <n v="2"/>
    <x v="1"/>
    <x v="2"/>
    <x v="20"/>
    <x v="0"/>
    <x v="1"/>
  </r>
  <r>
    <n v="25347"/>
    <x v="2"/>
    <x v="0"/>
    <n v="20000"/>
    <n v="3"/>
    <x v="3"/>
    <s v="Clerical"/>
    <s v="No"/>
    <n v="2"/>
    <x v="0"/>
    <x v="2"/>
    <x v="38"/>
    <x v="0"/>
    <x v="0"/>
  </r>
  <r>
    <n v="15814"/>
    <x v="2"/>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2"/>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2"/>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2"/>
    <x v="1"/>
    <n v="70000"/>
    <n v="5"/>
    <x v="1"/>
    <s v="Professional"/>
    <s v="Yes"/>
    <n v="3"/>
    <x v="1"/>
    <x v="2"/>
    <x v="20"/>
    <x v="0"/>
    <x v="0"/>
  </r>
  <r>
    <n v="13754"/>
    <x v="2"/>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2"/>
    <x v="0"/>
    <n v="30000"/>
    <n v="2"/>
    <x v="2"/>
    <s v="Skilled Manual"/>
    <s v="No"/>
    <n v="2"/>
    <x v="0"/>
    <x v="2"/>
    <x v="38"/>
    <x v="0"/>
    <x v="0"/>
  </r>
  <r>
    <n v="29237"/>
    <x v="2"/>
    <x v="0"/>
    <n v="120000"/>
    <n v="4"/>
    <x v="1"/>
    <s v="Professional"/>
    <s v="Yes"/>
    <n v="3"/>
    <x v="2"/>
    <x v="2"/>
    <x v="1"/>
    <x v="0"/>
    <x v="1"/>
  </r>
  <r>
    <n v="15272"/>
    <x v="2"/>
    <x v="1"/>
    <n v="40000"/>
    <n v="0"/>
    <x v="2"/>
    <s v="Skilled Manual"/>
    <s v="No"/>
    <n v="2"/>
    <x v="3"/>
    <x v="2"/>
    <x v="25"/>
    <x v="2"/>
    <x v="0"/>
  </r>
  <r>
    <n v="18949"/>
    <x v="2"/>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2"/>
    <x v="0"/>
    <n v="60000"/>
    <n v="0"/>
    <x v="4"/>
    <s v="Skilled Manual"/>
    <s v="Yes"/>
    <n v="0"/>
    <x v="0"/>
    <x v="2"/>
    <x v="32"/>
    <x v="0"/>
    <x v="0"/>
  </r>
  <r>
    <n v="16247"/>
    <x v="2"/>
    <x v="0"/>
    <n v="60000"/>
    <n v="4"/>
    <x v="4"/>
    <s v="Skilled Manual"/>
    <s v="No"/>
    <n v="0"/>
    <x v="3"/>
    <x v="2"/>
    <x v="15"/>
    <x v="0"/>
    <x v="0"/>
  </r>
  <r>
    <n v="22010"/>
    <x v="2"/>
    <x v="1"/>
    <n v="40000"/>
    <n v="0"/>
    <x v="2"/>
    <s v="Skilled Manual"/>
    <s v="Yes"/>
    <n v="2"/>
    <x v="2"/>
    <x v="2"/>
    <x v="23"/>
    <x v="0"/>
    <x v="0"/>
  </r>
  <r>
    <n v="25872"/>
    <x v="2"/>
    <x v="0"/>
    <n v="70000"/>
    <n v="2"/>
    <x v="0"/>
    <s v="Management"/>
    <s v="No"/>
    <n v="1"/>
    <x v="1"/>
    <x v="2"/>
    <x v="7"/>
    <x v="1"/>
    <x v="1"/>
  </r>
  <r>
    <n v="19164"/>
    <x v="2"/>
    <x v="0"/>
    <n v="70000"/>
    <n v="0"/>
    <x v="0"/>
    <s v="Professional"/>
    <s v="No"/>
    <n v="1"/>
    <x v="1"/>
    <x v="2"/>
    <x v="13"/>
    <x v="0"/>
    <x v="1"/>
  </r>
  <r>
    <n v="18435"/>
    <x v="2"/>
    <x v="0"/>
    <n v="70000"/>
    <n v="5"/>
    <x v="4"/>
    <s v="Management"/>
    <s v="Yes"/>
    <n v="2"/>
    <x v="4"/>
    <x v="2"/>
    <x v="41"/>
    <x v="1"/>
    <x v="1"/>
  </r>
  <r>
    <n v="14284"/>
    <x v="2"/>
    <x v="1"/>
    <n v="60000"/>
    <n v="0"/>
    <x v="1"/>
    <s v="Professional"/>
    <s v="No"/>
    <n v="2"/>
    <x v="3"/>
    <x v="2"/>
    <x v="21"/>
    <x v="0"/>
    <x v="1"/>
  </r>
  <r>
    <n v="11287"/>
    <x v="0"/>
    <x v="1"/>
    <n v="70000"/>
    <n v="5"/>
    <x v="1"/>
    <s v="Professional"/>
    <s v="No"/>
    <n v="3"/>
    <x v="2"/>
    <x v="2"/>
    <x v="12"/>
    <x v="0"/>
    <x v="0"/>
  </r>
  <r>
    <n v="13066"/>
    <x v="2"/>
    <x v="1"/>
    <n v="30000"/>
    <n v="0"/>
    <x v="2"/>
    <s v="Skilled Manual"/>
    <s v="No"/>
    <n v="2"/>
    <x v="3"/>
    <x v="2"/>
    <x v="23"/>
    <x v="0"/>
    <x v="1"/>
  </r>
  <r>
    <n v="29106"/>
    <x v="2"/>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2"/>
    <x v="1"/>
    <n v="50000"/>
    <n v="2"/>
    <x v="0"/>
    <s v="Skilled Manual"/>
    <s v="Yes"/>
    <n v="1"/>
    <x v="1"/>
    <x v="2"/>
    <x v="13"/>
    <x v="0"/>
    <x v="1"/>
  </r>
  <r>
    <n v="24643"/>
    <x v="2"/>
    <x v="0"/>
    <n v="60000"/>
    <n v="4"/>
    <x v="0"/>
    <s v="Management"/>
    <s v="Yes"/>
    <n v="2"/>
    <x v="4"/>
    <x v="2"/>
    <x v="18"/>
    <x v="1"/>
    <x v="0"/>
  </r>
  <r>
    <n v="21599"/>
    <x v="0"/>
    <x v="0"/>
    <n v="60000"/>
    <n v="1"/>
    <x v="4"/>
    <s v="Professional"/>
    <s v="Yes"/>
    <n v="0"/>
    <x v="1"/>
    <x v="2"/>
    <x v="4"/>
    <x v="0"/>
    <x v="1"/>
  </r>
  <r>
    <n v="22976"/>
    <x v="2"/>
    <x v="1"/>
    <n v="40000"/>
    <n v="0"/>
    <x v="2"/>
    <s v="Skilled Manual"/>
    <s v="No"/>
    <n v="2"/>
    <x v="0"/>
    <x v="2"/>
    <x v="26"/>
    <x v="2"/>
    <x v="1"/>
  </r>
  <r>
    <n v="27637"/>
    <x v="2"/>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2"/>
    <x v="0"/>
    <n v="60000"/>
    <n v="1"/>
    <x v="4"/>
    <s v="Professional"/>
    <s v="Yes"/>
    <n v="0"/>
    <x v="1"/>
    <x v="2"/>
    <x v="4"/>
    <x v="0"/>
    <x v="1"/>
  </r>
  <r>
    <n v="21260"/>
    <x v="2"/>
    <x v="0"/>
    <n v="40000"/>
    <n v="0"/>
    <x v="2"/>
    <s v="Skilled Manual"/>
    <s v="Yes"/>
    <n v="2"/>
    <x v="2"/>
    <x v="2"/>
    <x v="25"/>
    <x v="2"/>
    <x v="0"/>
  </r>
  <r>
    <n v="11817"/>
    <x v="2"/>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2"/>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2"/>
    <x v="0"/>
    <n v="60000"/>
    <n v="4"/>
    <x v="0"/>
    <s v="Skilled Manual"/>
    <s v="No"/>
    <n v="2"/>
    <x v="0"/>
    <x v="2"/>
    <x v="0"/>
    <x v="0"/>
    <x v="0"/>
  </r>
  <r>
    <n v="27673"/>
    <x v="2"/>
    <x v="0"/>
    <n v="60000"/>
    <n v="3"/>
    <x v="4"/>
    <s v="Management"/>
    <s v="Yes"/>
    <n v="2"/>
    <x v="2"/>
    <x v="2"/>
    <x v="39"/>
    <x v="0"/>
    <x v="1"/>
  </r>
  <r>
    <n v="12774"/>
    <x v="0"/>
    <x v="0"/>
    <n v="40000"/>
    <n v="1"/>
    <x v="1"/>
    <s v="Clerical"/>
    <s v="Yes"/>
    <n v="1"/>
    <x v="3"/>
    <x v="2"/>
    <x v="36"/>
    <x v="0"/>
    <x v="1"/>
  </r>
  <r>
    <n v="18910"/>
    <x v="2"/>
    <x v="1"/>
    <n v="30000"/>
    <n v="0"/>
    <x v="1"/>
    <s v="Skilled Manual"/>
    <s v="Yes"/>
    <n v="2"/>
    <x v="2"/>
    <x v="2"/>
    <x v="25"/>
    <x v="2"/>
    <x v="0"/>
  </r>
  <r>
    <n v="11699"/>
    <x v="2"/>
    <x v="1"/>
    <n v="60000"/>
    <n v="0"/>
    <x v="0"/>
    <s v="Skilled Manual"/>
    <s v="No"/>
    <n v="2"/>
    <x v="0"/>
    <x v="2"/>
    <x v="25"/>
    <x v="2"/>
    <x v="0"/>
  </r>
  <r>
    <n v="16725"/>
    <x v="0"/>
    <x v="1"/>
    <n v="30000"/>
    <n v="0"/>
    <x v="2"/>
    <s v="Skilled Manual"/>
    <s v="Yes"/>
    <n v="2"/>
    <x v="2"/>
    <x v="2"/>
    <x v="22"/>
    <x v="2"/>
    <x v="0"/>
  </r>
  <r>
    <n v="28269"/>
    <x v="2"/>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2"/>
    <x v="0"/>
    <n v="60000"/>
    <n v="4"/>
    <x v="0"/>
    <s v="Skilled Manual"/>
    <s v="No"/>
    <n v="2"/>
    <x v="0"/>
    <x v="2"/>
    <x v="3"/>
    <x v="0"/>
    <x v="1"/>
  </r>
  <r>
    <n v="28068"/>
    <x v="2"/>
    <x v="0"/>
    <n v="80000"/>
    <n v="3"/>
    <x v="4"/>
    <s v="Professional"/>
    <s v="No"/>
    <n v="0"/>
    <x v="0"/>
    <x v="2"/>
    <x v="4"/>
    <x v="0"/>
    <x v="1"/>
  </r>
  <r>
    <n v="18390"/>
    <x v="0"/>
    <x v="1"/>
    <n v="80000"/>
    <n v="5"/>
    <x v="1"/>
    <s v="Professional"/>
    <s v="Yes"/>
    <n v="2"/>
    <x v="0"/>
    <x v="2"/>
    <x v="20"/>
    <x v="0"/>
    <x v="0"/>
  </r>
  <r>
    <n v="29112"/>
    <x v="2"/>
    <x v="1"/>
    <n v="60000"/>
    <n v="0"/>
    <x v="1"/>
    <s v="Professional"/>
    <s v="No"/>
    <n v="2"/>
    <x v="3"/>
    <x v="2"/>
    <x v="25"/>
    <x v="2"/>
    <x v="0"/>
  </r>
  <r>
    <n v="14090"/>
    <x v="0"/>
    <x v="0"/>
    <n v="30000"/>
    <n v="0"/>
    <x v="3"/>
    <s v="Clerical"/>
    <s v="No"/>
    <n v="2"/>
    <x v="0"/>
    <x v="2"/>
    <x v="26"/>
    <x v="2"/>
    <x v="0"/>
  </r>
  <r>
    <n v="27040"/>
    <x v="0"/>
    <x v="1"/>
    <n v="20000"/>
    <n v="2"/>
    <x v="3"/>
    <s v="Clerical"/>
    <s v="Yes"/>
    <n v="2"/>
    <x v="3"/>
    <x v="2"/>
    <x v="38"/>
    <x v="0"/>
    <x v="0"/>
  </r>
  <r>
    <n v="23479"/>
    <x v="2"/>
    <x v="1"/>
    <n v="90000"/>
    <n v="0"/>
    <x v="1"/>
    <s v="Professional"/>
    <s v="No"/>
    <n v="2"/>
    <x v="0"/>
    <x v="2"/>
    <x v="1"/>
    <x v="0"/>
    <x v="1"/>
  </r>
  <r>
    <n v="16795"/>
    <x v="0"/>
    <x v="0"/>
    <n v="70000"/>
    <n v="4"/>
    <x v="0"/>
    <s v="Management"/>
    <s v="Yes"/>
    <n v="1"/>
    <x v="3"/>
    <x v="2"/>
    <x v="14"/>
    <x v="1"/>
    <x v="0"/>
  </r>
  <r>
    <n v="22014"/>
    <x v="2"/>
    <x v="1"/>
    <n v="30000"/>
    <n v="0"/>
    <x v="2"/>
    <s v="Skilled Manual"/>
    <s v="Yes"/>
    <n v="2"/>
    <x v="2"/>
    <x v="2"/>
    <x v="22"/>
    <x v="2"/>
    <x v="0"/>
  </r>
  <r>
    <n v="13314"/>
    <x v="0"/>
    <x v="1"/>
    <n v="120000"/>
    <n v="1"/>
    <x v="2"/>
    <s v="Professional"/>
    <s v="Yes"/>
    <n v="4"/>
    <x v="2"/>
    <x v="2"/>
    <x v="30"/>
    <x v="0"/>
    <x v="1"/>
  </r>
  <r>
    <n v="11619"/>
    <x v="2"/>
    <x v="0"/>
    <n v="50000"/>
    <n v="0"/>
    <x v="4"/>
    <s v="Skilled Manual"/>
    <s v="Yes"/>
    <n v="0"/>
    <x v="3"/>
    <x v="2"/>
    <x v="6"/>
    <x v="0"/>
    <x v="0"/>
  </r>
  <r>
    <n v="29132"/>
    <x v="2"/>
    <x v="0"/>
    <n v="40000"/>
    <n v="0"/>
    <x v="0"/>
    <s v="Professional"/>
    <s v="Yes"/>
    <n v="1"/>
    <x v="1"/>
    <x v="2"/>
    <x v="0"/>
    <x v="0"/>
    <x v="1"/>
  </r>
  <r>
    <n v="11199"/>
    <x v="0"/>
    <x v="0"/>
    <n v="70000"/>
    <n v="4"/>
    <x v="0"/>
    <s v="Management"/>
    <s v="Yes"/>
    <n v="1"/>
    <x v="4"/>
    <x v="2"/>
    <x v="14"/>
    <x v="1"/>
    <x v="0"/>
  </r>
  <r>
    <n v="20296"/>
    <x v="2"/>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2"/>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2"/>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2"/>
    <x v="0"/>
    <n v="80000"/>
    <n v="0"/>
    <x v="4"/>
    <s v="Skilled Manual"/>
    <s v="No"/>
    <n v="0"/>
    <x v="0"/>
    <x v="2"/>
    <x v="8"/>
    <x v="0"/>
    <x v="0"/>
  </r>
  <r>
    <n v="19661"/>
    <x v="2"/>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2"/>
    <x v="0"/>
    <n v="40000"/>
    <n v="5"/>
    <x v="2"/>
    <s v="Professional"/>
    <s v="No"/>
    <n v="3"/>
    <x v="1"/>
    <x v="2"/>
    <x v="2"/>
    <x v="1"/>
    <x v="1"/>
  </r>
  <r>
    <n v="13287"/>
    <x v="2"/>
    <x v="1"/>
    <n v="110000"/>
    <n v="4"/>
    <x v="0"/>
    <s v="Management"/>
    <s v="Yes"/>
    <n v="4"/>
    <x v="2"/>
    <x v="2"/>
    <x v="0"/>
    <x v="0"/>
    <x v="1"/>
  </r>
  <r>
    <n v="14493"/>
    <x v="2"/>
    <x v="0"/>
    <n v="70000"/>
    <n v="3"/>
    <x v="4"/>
    <s v="Management"/>
    <s v="No"/>
    <n v="2"/>
    <x v="3"/>
    <x v="2"/>
    <x v="39"/>
    <x v="0"/>
    <x v="0"/>
  </r>
  <r>
    <n v="26678"/>
    <x v="2"/>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2"/>
    <x v="0"/>
    <n v="60000"/>
    <n v="4"/>
    <x v="0"/>
    <s v="Skilled Manual"/>
    <s v="Yes"/>
    <n v="2"/>
    <x v="1"/>
    <x v="2"/>
    <x v="3"/>
    <x v="0"/>
    <x v="1"/>
  </r>
  <r>
    <n v="22220"/>
    <x v="0"/>
    <x v="1"/>
    <n v="60000"/>
    <n v="2"/>
    <x v="2"/>
    <s v="Professional"/>
    <s v="No"/>
    <n v="2"/>
    <x v="3"/>
    <x v="2"/>
    <x v="38"/>
    <x v="0"/>
    <x v="1"/>
  </r>
  <r>
    <n v="26625"/>
    <x v="2"/>
    <x v="0"/>
    <n v="60000"/>
    <n v="0"/>
    <x v="4"/>
    <s v="Professional"/>
    <s v="Yes"/>
    <n v="1"/>
    <x v="1"/>
    <x v="2"/>
    <x v="13"/>
    <x v="0"/>
    <x v="1"/>
  </r>
  <r>
    <n v="23027"/>
    <x v="2"/>
    <x v="1"/>
    <n v="130000"/>
    <n v="1"/>
    <x v="0"/>
    <s v="Management"/>
    <s v="No"/>
    <n v="4"/>
    <x v="0"/>
    <x v="2"/>
    <x v="20"/>
    <x v="0"/>
    <x v="0"/>
  </r>
  <r>
    <n v="16867"/>
    <x v="2"/>
    <x v="0"/>
    <n v="130000"/>
    <n v="1"/>
    <x v="0"/>
    <s v="Management"/>
    <s v="No"/>
    <n v="3"/>
    <x v="0"/>
    <x v="2"/>
    <x v="12"/>
    <x v="0"/>
    <x v="1"/>
  </r>
  <r>
    <n v="14514"/>
    <x v="2"/>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2"/>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2"/>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2"/>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2"/>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2"/>
    <x v="1"/>
    <n v="30000"/>
    <n v="1"/>
    <x v="2"/>
    <s v="Clerical"/>
    <s v="Yes"/>
    <n v="2"/>
    <x v="3"/>
    <x v="2"/>
    <x v="36"/>
    <x v="0"/>
    <x v="1"/>
  </r>
  <r>
    <n v="21714"/>
    <x v="2"/>
    <x v="0"/>
    <n v="80000"/>
    <n v="5"/>
    <x v="4"/>
    <s v="Skilled Manual"/>
    <s v="No"/>
    <n v="0"/>
    <x v="0"/>
    <x v="2"/>
    <x v="15"/>
    <x v="0"/>
    <x v="0"/>
  </r>
  <r>
    <n v="23217"/>
    <x v="2"/>
    <x v="0"/>
    <n v="60000"/>
    <n v="3"/>
    <x v="4"/>
    <s v="Professional"/>
    <s v="Yes"/>
    <n v="0"/>
    <x v="1"/>
    <x v="2"/>
    <x v="1"/>
    <x v="0"/>
    <x v="1"/>
  </r>
  <r>
    <n v="23797"/>
    <x v="2"/>
    <x v="1"/>
    <n v="20000"/>
    <n v="3"/>
    <x v="3"/>
    <s v="Clerical"/>
    <s v="No"/>
    <n v="2"/>
    <x v="0"/>
    <x v="2"/>
    <x v="5"/>
    <x v="0"/>
    <x v="0"/>
  </r>
  <r>
    <n v="13216"/>
    <x v="0"/>
    <x v="0"/>
    <n v="60000"/>
    <n v="5"/>
    <x v="0"/>
    <s v="Management"/>
    <s v="Yes"/>
    <n v="3"/>
    <x v="4"/>
    <x v="2"/>
    <x v="14"/>
    <x v="1"/>
    <x v="0"/>
  </r>
  <r>
    <n v="20657"/>
    <x v="2"/>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2"/>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2"/>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2"/>
    <x v="1"/>
    <n v="70000"/>
    <n v="2"/>
    <x v="0"/>
    <s v="Management"/>
    <s v="No"/>
    <n v="1"/>
    <x v="1"/>
    <x v="2"/>
    <x v="14"/>
    <x v="1"/>
    <x v="1"/>
  </r>
  <r>
    <n v="13151"/>
    <x v="2"/>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2"/>
    <x v="1"/>
    <n v="70000"/>
    <n v="4"/>
    <x v="0"/>
    <s v="Professional"/>
    <s v="Yes"/>
    <n v="2"/>
    <x v="1"/>
    <x v="2"/>
    <x v="1"/>
    <x v="0"/>
    <x v="1"/>
  </r>
  <r>
    <n v="20698"/>
    <x v="0"/>
    <x v="1"/>
    <n v="60000"/>
    <n v="4"/>
    <x v="0"/>
    <s v="Skilled Manual"/>
    <s v="Yes"/>
    <n v="3"/>
    <x v="2"/>
    <x v="2"/>
    <x v="0"/>
    <x v="0"/>
    <x v="0"/>
  </r>
  <r>
    <n v="20076"/>
    <x v="2"/>
    <x v="0"/>
    <n v="10000"/>
    <n v="2"/>
    <x v="2"/>
    <s v="Manual"/>
    <s v="Yes"/>
    <n v="2"/>
    <x v="3"/>
    <x v="2"/>
    <x v="39"/>
    <x v="0"/>
    <x v="1"/>
  </r>
  <r>
    <n v="24496"/>
    <x v="2"/>
    <x v="0"/>
    <n v="40000"/>
    <n v="0"/>
    <x v="2"/>
    <s v="Skilled Manual"/>
    <s v="No"/>
    <n v="2"/>
    <x v="0"/>
    <x v="2"/>
    <x v="26"/>
    <x v="2"/>
    <x v="1"/>
  </r>
  <r>
    <n v="15468"/>
    <x v="0"/>
    <x v="0"/>
    <n v="50000"/>
    <n v="1"/>
    <x v="0"/>
    <s v="Skilled Manual"/>
    <s v="Yes"/>
    <n v="1"/>
    <x v="0"/>
    <x v="2"/>
    <x v="11"/>
    <x v="0"/>
    <x v="0"/>
  </r>
  <r>
    <n v="28031"/>
    <x v="2"/>
    <x v="0"/>
    <n v="70000"/>
    <n v="2"/>
    <x v="0"/>
    <s v="Management"/>
    <s v="No"/>
    <n v="1"/>
    <x v="1"/>
    <x v="2"/>
    <x v="14"/>
    <x v="1"/>
    <x v="1"/>
  </r>
  <r>
    <n v="26270"/>
    <x v="2"/>
    <x v="0"/>
    <n v="20000"/>
    <n v="2"/>
    <x v="3"/>
    <s v="Clerical"/>
    <s v="Yes"/>
    <n v="2"/>
    <x v="3"/>
    <x v="2"/>
    <x v="38"/>
    <x v="0"/>
    <x v="0"/>
  </r>
  <r>
    <n v="22221"/>
    <x v="0"/>
    <x v="1"/>
    <n v="60000"/>
    <n v="2"/>
    <x v="2"/>
    <s v="Professional"/>
    <s v="No"/>
    <n v="2"/>
    <x v="3"/>
    <x v="2"/>
    <x v="28"/>
    <x v="0"/>
    <x v="1"/>
  </r>
  <r>
    <n v="28228"/>
    <x v="2"/>
    <x v="0"/>
    <n v="80000"/>
    <n v="2"/>
    <x v="3"/>
    <s v="Skilled Manual"/>
    <s v="No"/>
    <n v="2"/>
    <x v="3"/>
    <x v="2"/>
    <x v="5"/>
    <x v="0"/>
    <x v="0"/>
  </r>
  <r>
    <n v="18363"/>
    <x v="0"/>
    <x v="1"/>
    <n v="40000"/>
    <n v="0"/>
    <x v="2"/>
    <s v="Skilled Manual"/>
    <s v="Yes"/>
    <n v="2"/>
    <x v="2"/>
    <x v="2"/>
    <x v="26"/>
    <x v="2"/>
    <x v="1"/>
  </r>
  <r>
    <n v="23256"/>
    <x v="2"/>
    <x v="1"/>
    <n v="30000"/>
    <n v="1"/>
    <x v="2"/>
    <s v="Clerical"/>
    <s v="No"/>
    <n v="1"/>
    <x v="2"/>
    <x v="2"/>
    <x v="31"/>
    <x v="0"/>
    <x v="0"/>
  </r>
  <r>
    <n v="12768"/>
    <x v="0"/>
    <x v="1"/>
    <n v="30000"/>
    <n v="1"/>
    <x v="2"/>
    <s v="Clerical"/>
    <s v="Yes"/>
    <n v="1"/>
    <x v="1"/>
    <x v="2"/>
    <x v="31"/>
    <x v="0"/>
    <x v="1"/>
  </r>
  <r>
    <n v="20361"/>
    <x v="0"/>
    <x v="1"/>
    <n v="50000"/>
    <n v="2"/>
    <x v="4"/>
    <s v="Management"/>
    <s v="Yes"/>
    <n v="2"/>
    <x v="2"/>
    <x v="2"/>
    <x v="45"/>
    <x v="1"/>
    <x v="0"/>
  </r>
  <r>
    <n v="21306"/>
    <x v="2"/>
    <x v="1"/>
    <n v="60000"/>
    <n v="2"/>
    <x v="2"/>
    <s v="Professional"/>
    <s v="Yes"/>
    <n v="2"/>
    <x v="2"/>
    <x v="2"/>
    <x v="36"/>
    <x v="0"/>
    <x v="0"/>
  </r>
  <r>
    <n v="13382"/>
    <x v="0"/>
    <x v="1"/>
    <n v="70000"/>
    <n v="5"/>
    <x v="1"/>
    <s v="Professional"/>
    <s v="Yes"/>
    <n v="2"/>
    <x v="3"/>
    <x v="2"/>
    <x v="42"/>
    <x v="1"/>
    <x v="1"/>
  </r>
  <r>
    <n v="20310"/>
    <x v="2"/>
    <x v="1"/>
    <n v="60000"/>
    <n v="0"/>
    <x v="1"/>
    <s v="Skilled Manual"/>
    <s v="Yes"/>
    <n v="1"/>
    <x v="2"/>
    <x v="2"/>
    <x v="40"/>
    <x v="2"/>
    <x v="1"/>
  </r>
  <r>
    <n v="22971"/>
    <x v="2"/>
    <x v="0"/>
    <n v="30000"/>
    <n v="0"/>
    <x v="2"/>
    <s v="Skilled Manual"/>
    <s v="No"/>
    <n v="2"/>
    <x v="0"/>
    <x v="2"/>
    <x v="37"/>
    <x v="2"/>
    <x v="1"/>
  </r>
  <r>
    <n v="15287"/>
    <x v="2"/>
    <x v="0"/>
    <n v="50000"/>
    <n v="1"/>
    <x v="4"/>
    <s v="Skilled Manual"/>
    <s v="Yes"/>
    <n v="0"/>
    <x v="3"/>
    <x v="2"/>
    <x v="6"/>
    <x v="0"/>
    <x v="1"/>
  </r>
  <r>
    <n v="15532"/>
    <x v="2"/>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2"/>
    <x v="0"/>
    <n v="40000"/>
    <n v="0"/>
    <x v="2"/>
    <s v="Skilled Manual"/>
    <s v="Yes"/>
    <n v="2"/>
    <x v="2"/>
    <x v="2"/>
    <x v="23"/>
    <x v="0"/>
    <x v="0"/>
  </r>
  <r>
    <n v="23248"/>
    <x v="0"/>
    <x v="0"/>
    <n v="10000"/>
    <n v="2"/>
    <x v="2"/>
    <s v="Manual"/>
    <s v="Yes"/>
    <n v="2"/>
    <x v="3"/>
    <x v="2"/>
    <x v="39"/>
    <x v="0"/>
    <x v="0"/>
  </r>
  <r>
    <n v="21417"/>
    <x v="2"/>
    <x v="0"/>
    <n v="60000"/>
    <n v="0"/>
    <x v="1"/>
    <s v="Professional"/>
    <s v="No"/>
    <n v="2"/>
    <x v="3"/>
    <x v="2"/>
    <x v="21"/>
    <x v="0"/>
    <x v="1"/>
  </r>
  <r>
    <n v="17668"/>
    <x v="2"/>
    <x v="1"/>
    <n v="30000"/>
    <n v="2"/>
    <x v="2"/>
    <s v="Skilled Manual"/>
    <s v="Yes"/>
    <n v="2"/>
    <x v="3"/>
    <x v="2"/>
    <x v="5"/>
    <x v="0"/>
    <x v="1"/>
  </r>
  <r>
    <n v="27994"/>
    <x v="0"/>
    <x v="0"/>
    <n v="40000"/>
    <n v="4"/>
    <x v="2"/>
    <s v="Professional"/>
    <s v="Yes"/>
    <n v="2"/>
    <x v="2"/>
    <x v="2"/>
    <x v="45"/>
    <x v="1"/>
    <x v="0"/>
  </r>
  <r>
    <n v="20376"/>
    <x v="2"/>
    <x v="0"/>
    <n v="70000"/>
    <n v="3"/>
    <x v="4"/>
    <s v="Management"/>
    <s v="Yes"/>
    <n v="2"/>
    <x v="2"/>
    <x v="2"/>
    <x v="31"/>
    <x v="0"/>
    <x v="1"/>
  </r>
  <r>
    <n v="25954"/>
    <x v="0"/>
    <x v="1"/>
    <n v="60000"/>
    <n v="0"/>
    <x v="1"/>
    <s v="Skilled Manual"/>
    <s v="No"/>
    <n v="2"/>
    <x v="3"/>
    <x v="2"/>
    <x v="23"/>
    <x v="0"/>
    <x v="0"/>
  </r>
  <r>
    <n v="15749"/>
    <x v="2"/>
    <x v="0"/>
    <n v="70000"/>
    <n v="4"/>
    <x v="0"/>
    <s v="Management"/>
    <s v="Yes"/>
    <n v="2"/>
    <x v="4"/>
    <x v="2"/>
    <x v="33"/>
    <x v="1"/>
    <x v="0"/>
  </r>
  <r>
    <n v="25899"/>
    <x v="0"/>
    <x v="0"/>
    <n v="70000"/>
    <n v="2"/>
    <x v="2"/>
    <s v="Professional"/>
    <s v="Yes"/>
    <n v="2"/>
    <x v="4"/>
    <x v="2"/>
    <x v="39"/>
    <x v="0"/>
    <x v="0"/>
  </r>
  <r>
    <n v="13351"/>
    <x v="2"/>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2"/>
    <x v="0"/>
    <n v="40000"/>
    <n v="0"/>
    <x v="2"/>
    <s v="Skilled Manual"/>
    <s v="Yes"/>
    <n v="2"/>
    <x v="2"/>
    <x v="2"/>
    <x v="25"/>
    <x v="2"/>
    <x v="0"/>
  </r>
  <r>
    <n v="29243"/>
    <x v="2"/>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2"/>
    <x v="0"/>
    <n v="70000"/>
    <n v="4"/>
    <x v="2"/>
    <s v="Professional"/>
    <s v="Yes"/>
    <n v="0"/>
    <x v="2"/>
    <x v="2"/>
    <x v="5"/>
    <x v="0"/>
    <x v="1"/>
  </r>
  <r>
    <n v="29048"/>
    <x v="2"/>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2"/>
    <x v="0"/>
    <n v="80000"/>
    <n v="3"/>
    <x v="0"/>
    <s v="Skilled Manual"/>
    <s v="Yes"/>
    <n v="2"/>
    <x v="1"/>
    <x v="2"/>
    <x v="3"/>
    <x v="0"/>
    <x v="1"/>
  </r>
  <r>
    <n v="20421"/>
    <x v="2"/>
    <x v="0"/>
    <n v="40000"/>
    <n v="0"/>
    <x v="3"/>
    <s v="Clerical"/>
    <s v="Yes"/>
    <n v="2"/>
    <x v="2"/>
    <x v="2"/>
    <x v="22"/>
    <x v="2"/>
    <x v="0"/>
  </r>
  <r>
    <n v="16009"/>
    <x v="2"/>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2"/>
    <x v="0"/>
    <n v="70000"/>
    <n v="0"/>
    <x v="0"/>
    <s v="Professional"/>
    <s v="No"/>
    <n v="1"/>
    <x v="0"/>
    <x v="2"/>
    <x v="34"/>
    <x v="0"/>
    <x v="1"/>
  </r>
  <r>
    <n v="19889"/>
    <x v="2"/>
    <x v="0"/>
    <n v="70000"/>
    <n v="2"/>
    <x v="3"/>
    <s v="Skilled Manual"/>
    <s v="No"/>
    <n v="2"/>
    <x v="1"/>
    <x v="2"/>
    <x v="9"/>
    <x v="0"/>
    <x v="1"/>
  </r>
  <r>
    <n v="12922"/>
    <x v="2"/>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2"/>
    <x v="0"/>
    <n v="80000"/>
    <n v="3"/>
    <x v="0"/>
    <s v="Skilled Manual"/>
    <s v="Yes"/>
    <n v="2"/>
    <x v="1"/>
    <x v="2"/>
    <x v="3"/>
    <x v="0"/>
    <x v="1"/>
  </r>
  <r>
    <n v="23882"/>
    <x v="2"/>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2"/>
    <x v="1"/>
    <n v="80000"/>
    <n v="2"/>
    <x v="3"/>
    <s v="Skilled Manual"/>
    <s v="No"/>
    <n v="2"/>
    <x v="3"/>
    <x v="2"/>
    <x v="31"/>
    <x v="0"/>
    <x v="0"/>
  </r>
  <r>
    <n v="22743"/>
    <x v="0"/>
    <x v="0"/>
    <n v="40000"/>
    <n v="5"/>
    <x v="2"/>
    <s v="Professional"/>
    <s v="Yes"/>
    <n v="2"/>
    <x v="4"/>
    <x v="2"/>
    <x v="2"/>
    <x v="1"/>
    <x v="0"/>
  </r>
  <r>
    <n v="25343"/>
    <x v="2"/>
    <x v="0"/>
    <n v="20000"/>
    <n v="3"/>
    <x v="3"/>
    <s v="Clerical"/>
    <s v="Yes"/>
    <n v="2"/>
    <x v="3"/>
    <x v="2"/>
    <x v="5"/>
    <x v="0"/>
    <x v="0"/>
  </r>
  <r>
    <n v="13390"/>
    <x v="0"/>
    <x v="0"/>
    <n v="70000"/>
    <n v="4"/>
    <x v="1"/>
    <s v="Professional"/>
    <s v="No"/>
    <n v="1"/>
    <x v="3"/>
    <x v="2"/>
    <x v="16"/>
    <x v="1"/>
    <x v="0"/>
  </r>
  <r>
    <n v="17482"/>
    <x v="2"/>
    <x v="0"/>
    <n v="40000"/>
    <n v="0"/>
    <x v="3"/>
    <s v="Clerical"/>
    <s v="Yes"/>
    <n v="2"/>
    <x v="2"/>
    <x v="2"/>
    <x v="19"/>
    <x v="2"/>
    <x v="0"/>
  </r>
  <r>
    <n v="13176"/>
    <x v="2"/>
    <x v="1"/>
    <n v="130000"/>
    <n v="0"/>
    <x v="4"/>
    <s v="Management"/>
    <s v="No"/>
    <n v="2"/>
    <x v="0"/>
    <x v="2"/>
    <x v="13"/>
    <x v="0"/>
    <x v="1"/>
  </r>
  <r>
    <n v="20504"/>
    <x v="0"/>
    <x v="0"/>
    <n v="40000"/>
    <n v="5"/>
    <x v="2"/>
    <s v="Professional"/>
    <s v="No"/>
    <n v="2"/>
    <x v="1"/>
    <x v="2"/>
    <x v="2"/>
    <x v="1"/>
    <x v="0"/>
  </r>
  <r>
    <n v="12205"/>
    <x v="2"/>
    <x v="0"/>
    <n v="130000"/>
    <n v="2"/>
    <x v="0"/>
    <s v="Management"/>
    <s v="No"/>
    <n v="4"/>
    <x v="0"/>
    <x v="2"/>
    <x v="41"/>
    <x v="1"/>
    <x v="0"/>
  </r>
  <r>
    <n v="16751"/>
    <x v="0"/>
    <x v="1"/>
    <n v="60000"/>
    <n v="0"/>
    <x v="1"/>
    <s v="Skilled Manual"/>
    <s v="Yes"/>
    <n v="1"/>
    <x v="2"/>
    <x v="2"/>
    <x v="21"/>
    <x v="0"/>
    <x v="1"/>
  </r>
  <r>
    <n v="21613"/>
    <x v="2"/>
    <x v="1"/>
    <n v="50000"/>
    <n v="2"/>
    <x v="0"/>
    <s v="Skilled Manual"/>
    <s v="No"/>
    <n v="1"/>
    <x v="0"/>
    <x v="2"/>
    <x v="32"/>
    <x v="0"/>
    <x v="1"/>
  </r>
  <r>
    <n v="24801"/>
    <x v="2"/>
    <x v="1"/>
    <n v="60000"/>
    <n v="1"/>
    <x v="4"/>
    <s v="Professional"/>
    <s v="Yes"/>
    <n v="0"/>
    <x v="1"/>
    <x v="2"/>
    <x v="11"/>
    <x v="0"/>
    <x v="1"/>
  </r>
  <r>
    <n v="17519"/>
    <x v="0"/>
    <x v="0"/>
    <n v="60000"/>
    <n v="0"/>
    <x v="1"/>
    <s v="Professional"/>
    <s v="Yes"/>
    <n v="2"/>
    <x v="2"/>
    <x v="2"/>
    <x v="21"/>
    <x v="0"/>
    <x v="0"/>
  </r>
  <r>
    <n v="18347"/>
    <x v="2"/>
    <x v="0"/>
    <n v="30000"/>
    <n v="0"/>
    <x v="1"/>
    <s v="Skilled Manual"/>
    <s v="No"/>
    <n v="1"/>
    <x v="3"/>
    <x v="2"/>
    <x v="23"/>
    <x v="0"/>
    <x v="0"/>
  </r>
  <r>
    <n v="29052"/>
    <x v="2"/>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2"/>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2"/>
    <x v="1"/>
    <n v="80000"/>
    <n v="0"/>
    <x v="0"/>
    <s v="Management"/>
    <s v="No"/>
    <n v="1"/>
    <x v="0"/>
    <x v="2"/>
    <x v="13"/>
    <x v="0"/>
    <x v="1"/>
  </r>
  <r>
    <n v="25041"/>
    <x v="2"/>
    <x v="1"/>
    <n v="40000"/>
    <n v="0"/>
    <x v="2"/>
    <s v="Skilled Manual"/>
    <s v="Yes"/>
    <n v="2"/>
    <x v="2"/>
    <x v="2"/>
    <x v="23"/>
    <x v="0"/>
    <x v="0"/>
  </r>
  <r>
    <n v="22046"/>
    <x v="2"/>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2"/>
    <x v="1"/>
    <n v="30000"/>
    <n v="5"/>
    <x v="3"/>
    <s v="Skilled Manual"/>
    <s v="Yes"/>
    <n v="3"/>
    <x v="4"/>
    <x v="2"/>
    <x v="2"/>
    <x v="1"/>
    <x v="1"/>
  </r>
  <r>
    <n v="26065"/>
    <x v="2"/>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2"/>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2"/>
    <x v="0"/>
    <n v="70000"/>
    <n v="2"/>
    <x v="0"/>
    <s v="Skilled Manual"/>
    <s v="Yes"/>
    <n v="0"/>
    <x v="1"/>
    <x v="2"/>
    <x v="13"/>
    <x v="0"/>
    <x v="1"/>
  </r>
  <r>
    <n v="18322"/>
    <x v="2"/>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2"/>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2"/>
    <x v="1"/>
    <n v="100000"/>
    <n v="1"/>
    <x v="4"/>
    <s v="Management"/>
    <s v="Yes"/>
    <n v="3"/>
    <x v="1"/>
    <x v="2"/>
    <x v="49"/>
    <x v="1"/>
    <x v="1"/>
  </r>
  <r>
    <n v="17000"/>
    <x v="2"/>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2"/>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2"/>
    <x v="0"/>
    <n v="60000"/>
    <n v="4"/>
    <x v="0"/>
    <s v="Skilled Manual"/>
    <s v="Yes"/>
    <n v="2"/>
    <x v="1"/>
    <x v="2"/>
    <x v="0"/>
    <x v="0"/>
    <x v="1"/>
  </r>
  <r>
    <n v="28858"/>
    <x v="2"/>
    <x v="1"/>
    <n v="80000"/>
    <n v="3"/>
    <x v="0"/>
    <s v="Skilled Manual"/>
    <s v="Yes"/>
    <n v="0"/>
    <x v="1"/>
    <x v="2"/>
    <x v="8"/>
    <x v="0"/>
    <x v="0"/>
  </r>
  <r>
    <n v="14432"/>
    <x v="2"/>
    <x v="1"/>
    <n v="90000"/>
    <n v="4"/>
    <x v="4"/>
    <s v="Management"/>
    <s v="Yes"/>
    <n v="1"/>
    <x v="2"/>
    <x v="2"/>
    <x v="49"/>
    <x v="1"/>
    <x v="0"/>
  </r>
  <r>
    <n v="26305"/>
    <x v="2"/>
    <x v="0"/>
    <n v="60000"/>
    <n v="2"/>
    <x v="0"/>
    <s v="Skilled Manual"/>
    <s v="No"/>
    <n v="0"/>
    <x v="0"/>
    <x v="2"/>
    <x v="4"/>
    <x v="0"/>
    <x v="1"/>
  </r>
  <r>
    <n v="22050"/>
    <x v="2"/>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2"/>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2"/>
    <x v="1"/>
    <n v="60000"/>
    <n v="2"/>
    <x v="0"/>
    <s v="Skilled Manual"/>
    <s v="Yes"/>
    <n v="0"/>
    <x v="1"/>
    <x v="2"/>
    <x v="4"/>
    <x v="0"/>
    <x v="1"/>
  </r>
  <r>
    <n v="21713"/>
    <x v="2"/>
    <x v="1"/>
    <n v="80000"/>
    <n v="5"/>
    <x v="4"/>
    <s v="Skilled Manual"/>
    <s v="No"/>
    <n v="0"/>
    <x v="0"/>
    <x v="2"/>
    <x v="15"/>
    <x v="0"/>
    <x v="0"/>
  </r>
  <r>
    <n v="21752"/>
    <x v="0"/>
    <x v="1"/>
    <n v="60000"/>
    <n v="3"/>
    <x v="4"/>
    <s v="Management"/>
    <s v="Yes"/>
    <n v="2"/>
    <x v="4"/>
    <x v="2"/>
    <x v="46"/>
    <x v="1"/>
    <x v="0"/>
  </r>
  <r>
    <n v="27273"/>
    <x v="2"/>
    <x v="1"/>
    <n v="70000"/>
    <n v="3"/>
    <x v="4"/>
    <s v="Professional"/>
    <s v="No"/>
    <n v="0"/>
    <x v="0"/>
    <x v="2"/>
    <x v="11"/>
    <x v="0"/>
    <x v="1"/>
  </r>
  <r>
    <n v="22719"/>
    <x v="2"/>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2"/>
    <x v="0"/>
    <n v="70000"/>
    <n v="3"/>
    <x v="1"/>
    <s v="Professional"/>
    <s v="Yes"/>
    <n v="1"/>
    <x v="2"/>
    <x v="2"/>
    <x v="38"/>
    <x v="0"/>
    <x v="1"/>
  </r>
  <r>
    <n v="16895"/>
    <x v="0"/>
    <x v="0"/>
    <n v="40000"/>
    <n v="3"/>
    <x v="1"/>
    <s v="Professional"/>
    <s v="No"/>
    <n v="2"/>
    <x v="3"/>
    <x v="2"/>
    <x v="9"/>
    <x v="0"/>
    <x v="1"/>
  </r>
  <r>
    <n v="26728"/>
    <x v="2"/>
    <x v="1"/>
    <n v="70000"/>
    <n v="3"/>
    <x v="4"/>
    <s v="Management"/>
    <s v="No"/>
    <n v="2"/>
    <x v="3"/>
    <x v="2"/>
    <x v="39"/>
    <x v="0"/>
    <x v="1"/>
  </r>
  <r>
    <n v="11090"/>
    <x v="2"/>
    <x v="1"/>
    <n v="90000"/>
    <n v="2"/>
    <x v="1"/>
    <s v="Professional"/>
    <s v="Yes"/>
    <n v="1"/>
    <x v="1"/>
    <x v="2"/>
    <x v="28"/>
    <x v="0"/>
    <x v="1"/>
  </r>
  <r>
    <n v="15862"/>
    <x v="2"/>
    <x v="0"/>
    <n v="50000"/>
    <n v="0"/>
    <x v="4"/>
    <s v="Skilled Manual"/>
    <s v="Yes"/>
    <n v="0"/>
    <x v="3"/>
    <x v="2"/>
    <x v="6"/>
    <x v="0"/>
    <x v="1"/>
  </r>
  <r>
    <n v="26495"/>
    <x v="2"/>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2"/>
    <x v="0"/>
    <n v="40000"/>
    <n v="0"/>
    <x v="2"/>
    <s v="Skilled Manual"/>
    <s v="No"/>
    <n v="2"/>
    <x v="0"/>
    <x v="2"/>
    <x v="40"/>
    <x v="2"/>
    <x v="1"/>
  </r>
  <r>
    <n v="11941"/>
    <x v="2"/>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2"/>
    <x v="1"/>
    <n v="80000"/>
    <n v="2"/>
    <x v="3"/>
    <s v="Skilled Manual"/>
    <s v="No"/>
    <n v="2"/>
    <x v="3"/>
    <x v="2"/>
    <x v="5"/>
    <x v="0"/>
    <x v="0"/>
  </r>
  <r>
    <n v="15292"/>
    <x v="2"/>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2"/>
    <x v="1"/>
    <n v="50000"/>
    <n v="2"/>
    <x v="0"/>
    <s v="Skilled Manual"/>
    <s v="No"/>
    <n v="1"/>
    <x v="0"/>
    <x v="2"/>
    <x v="13"/>
    <x v="0"/>
    <x v="1"/>
  </r>
  <r>
    <n v="13343"/>
    <x v="0"/>
    <x v="0"/>
    <n v="90000"/>
    <n v="5"/>
    <x v="0"/>
    <s v="Management"/>
    <s v="Yes"/>
    <n v="2"/>
    <x v="3"/>
    <x v="2"/>
    <x v="18"/>
    <x v="1"/>
    <x v="1"/>
  </r>
  <r>
    <n v="11303"/>
    <x v="2"/>
    <x v="0"/>
    <n v="90000"/>
    <n v="4"/>
    <x v="2"/>
    <s v="Professional"/>
    <s v="No"/>
    <n v="3"/>
    <x v="3"/>
    <x v="2"/>
    <x v="12"/>
    <x v="0"/>
    <x v="1"/>
  </r>
  <r>
    <n v="21693"/>
    <x v="2"/>
    <x v="0"/>
    <n v="60000"/>
    <n v="0"/>
    <x v="4"/>
    <s v="Skilled Manual"/>
    <s v="No"/>
    <n v="0"/>
    <x v="0"/>
    <x v="2"/>
    <x v="8"/>
    <x v="0"/>
    <x v="0"/>
  </r>
  <r>
    <n v="28056"/>
    <x v="0"/>
    <x v="1"/>
    <n v="70000"/>
    <n v="2"/>
    <x v="3"/>
    <s v="Skilled Manual"/>
    <s v="Yes"/>
    <n v="2"/>
    <x v="4"/>
    <x v="2"/>
    <x v="39"/>
    <x v="0"/>
    <x v="0"/>
  </r>
  <r>
    <n v="11788"/>
    <x v="2"/>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2"/>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2"/>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2"/>
    <x v="1"/>
    <n v="70000"/>
    <n v="4"/>
    <x v="1"/>
    <s v="Professional"/>
    <s v="Yes"/>
    <n v="1"/>
    <x v="4"/>
    <x v="2"/>
    <x v="16"/>
    <x v="1"/>
    <x v="0"/>
  </r>
  <r>
    <n v="27756"/>
    <x v="2"/>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2"/>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2"/>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2"/>
    <x v="0"/>
    <n v="80000"/>
    <n v="4"/>
    <x v="4"/>
    <s v="Management"/>
    <s v="Yes"/>
    <n v="2"/>
    <x v="2"/>
    <x v="2"/>
    <x v="27"/>
    <x v="1"/>
    <x v="0"/>
  </r>
  <r>
    <n v="17450"/>
    <x v="0"/>
    <x v="1"/>
    <n v="80000"/>
    <n v="5"/>
    <x v="1"/>
    <s v="Professional"/>
    <s v="Yes"/>
    <n v="3"/>
    <x v="2"/>
    <x v="2"/>
    <x v="12"/>
    <x v="0"/>
    <x v="0"/>
  </r>
  <r>
    <n v="17337"/>
    <x v="2"/>
    <x v="1"/>
    <n v="40000"/>
    <n v="0"/>
    <x v="2"/>
    <s v="Skilled Manual"/>
    <s v="Yes"/>
    <n v="1"/>
    <x v="2"/>
    <x v="2"/>
    <x v="23"/>
    <x v="0"/>
    <x v="0"/>
  </r>
  <r>
    <n v="18594"/>
    <x v="2"/>
    <x v="0"/>
    <n v="80000"/>
    <n v="3"/>
    <x v="0"/>
    <s v="Skilled Manual"/>
    <s v="Yes"/>
    <n v="3"/>
    <x v="4"/>
    <x v="2"/>
    <x v="8"/>
    <x v="0"/>
    <x v="1"/>
  </r>
  <r>
    <n v="15982"/>
    <x v="0"/>
    <x v="1"/>
    <n v="110000"/>
    <n v="5"/>
    <x v="1"/>
    <s v="Professional"/>
    <s v="Yes"/>
    <n v="4"/>
    <x v="1"/>
    <x v="2"/>
    <x v="30"/>
    <x v="0"/>
    <x v="0"/>
  </r>
  <r>
    <n v="28625"/>
    <x v="2"/>
    <x v="1"/>
    <n v="40000"/>
    <n v="2"/>
    <x v="1"/>
    <s v="Clerical"/>
    <s v="No"/>
    <n v="1"/>
    <x v="3"/>
    <x v="2"/>
    <x v="15"/>
    <x v="0"/>
    <x v="1"/>
  </r>
  <r>
    <n v="11269"/>
    <x v="0"/>
    <x v="1"/>
    <n v="130000"/>
    <n v="2"/>
    <x v="4"/>
    <s v="Management"/>
    <s v="Yes"/>
    <n v="2"/>
    <x v="0"/>
    <x v="2"/>
    <x v="3"/>
    <x v="0"/>
    <x v="0"/>
  </r>
  <r>
    <n v="25148"/>
    <x v="0"/>
    <x v="1"/>
    <n v="60000"/>
    <n v="2"/>
    <x v="2"/>
    <s v="Professional"/>
    <s v="No"/>
    <n v="2"/>
    <x v="3"/>
    <x v="2"/>
    <x v="28"/>
    <x v="0"/>
    <x v="1"/>
  </r>
  <r>
    <n v="13920"/>
    <x v="2"/>
    <x v="0"/>
    <n v="50000"/>
    <n v="4"/>
    <x v="0"/>
    <s v="Skilled Manual"/>
    <s v="Yes"/>
    <n v="2"/>
    <x v="0"/>
    <x v="2"/>
    <x v="0"/>
    <x v="0"/>
    <x v="0"/>
  </r>
  <r>
    <n v="23704"/>
    <x v="2"/>
    <x v="1"/>
    <n v="40000"/>
    <n v="5"/>
    <x v="2"/>
    <s v="Professional"/>
    <s v="Yes"/>
    <n v="4"/>
    <x v="4"/>
    <x v="2"/>
    <x v="2"/>
    <x v="1"/>
    <x v="1"/>
  </r>
  <r>
    <n v="28972"/>
    <x v="2"/>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2"/>
    <x v="0"/>
    <n v="30000"/>
    <n v="0"/>
    <x v="2"/>
    <s v="Skilled Manual"/>
    <s v="No"/>
    <n v="2"/>
    <x v="2"/>
    <x v="2"/>
    <x v="22"/>
    <x v="2"/>
    <x v="0"/>
  </r>
  <r>
    <n v="19117"/>
    <x v="2"/>
    <x v="0"/>
    <n v="60000"/>
    <n v="1"/>
    <x v="4"/>
    <s v="Professional"/>
    <s v="Yes"/>
    <n v="0"/>
    <x v="1"/>
    <x v="2"/>
    <x v="4"/>
    <x v="0"/>
    <x v="1"/>
  </r>
  <r>
    <n v="22864"/>
    <x v="0"/>
    <x v="1"/>
    <n v="90000"/>
    <n v="2"/>
    <x v="1"/>
    <s v="Professional"/>
    <s v="No"/>
    <n v="0"/>
    <x v="2"/>
    <x v="2"/>
    <x v="38"/>
    <x v="0"/>
    <x v="1"/>
  </r>
  <r>
    <n v="11292"/>
    <x v="2"/>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2"/>
    <x v="1"/>
    <n v="70000"/>
    <n v="4"/>
    <x v="4"/>
    <s v="Professional"/>
    <s v="Yes"/>
    <n v="0"/>
    <x v="1"/>
    <x v="2"/>
    <x v="11"/>
    <x v="0"/>
    <x v="1"/>
  </r>
  <r>
    <n v="11809"/>
    <x v="0"/>
    <x v="1"/>
    <n v="60000"/>
    <n v="2"/>
    <x v="0"/>
    <s v="Skilled Manual"/>
    <s v="Yes"/>
    <n v="0"/>
    <x v="0"/>
    <x v="2"/>
    <x v="13"/>
    <x v="0"/>
    <x v="1"/>
  </r>
  <r>
    <n v="19664"/>
    <x v="2"/>
    <x v="1"/>
    <n v="100000"/>
    <n v="3"/>
    <x v="0"/>
    <s v="Management"/>
    <s v="No"/>
    <n v="3"/>
    <x v="3"/>
    <x v="2"/>
    <x v="13"/>
    <x v="0"/>
    <x v="0"/>
  </r>
  <r>
    <n v="12121"/>
    <x v="2"/>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2"/>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2"/>
    <x v="1"/>
    <n v="60000"/>
    <n v="1"/>
    <x v="1"/>
    <s v="Skilled Manual"/>
    <s v="No"/>
    <n v="1"/>
    <x v="0"/>
    <x v="1"/>
    <x v="12"/>
    <x v="0"/>
    <x v="1"/>
  </r>
  <r>
    <n v="20870"/>
    <x v="2"/>
    <x v="0"/>
    <n v="10000"/>
    <n v="2"/>
    <x v="2"/>
    <s v="Manual"/>
    <s v="Yes"/>
    <n v="1"/>
    <x v="0"/>
    <x v="0"/>
    <x v="13"/>
    <x v="0"/>
    <x v="1"/>
  </r>
  <r>
    <n v="23316"/>
    <x v="2"/>
    <x v="1"/>
    <n v="30000"/>
    <n v="3"/>
    <x v="1"/>
    <s v="Clerical"/>
    <s v="No"/>
    <n v="2"/>
    <x v="3"/>
    <x v="1"/>
    <x v="14"/>
    <x v="1"/>
    <x v="1"/>
  </r>
  <r>
    <n v="12610"/>
    <x v="0"/>
    <x v="0"/>
    <n v="30000"/>
    <n v="1"/>
    <x v="0"/>
    <s v="Clerical"/>
    <s v="Yes"/>
    <n v="0"/>
    <x v="0"/>
    <x v="0"/>
    <x v="15"/>
    <x v="0"/>
    <x v="0"/>
  </r>
  <r>
    <n v="27183"/>
    <x v="2"/>
    <x v="1"/>
    <n v="40000"/>
    <n v="2"/>
    <x v="1"/>
    <s v="Clerical"/>
    <s v="Yes"/>
    <n v="1"/>
    <x v="3"/>
    <x v="0"/>
    <x v="11"/>
    <x v="0"/>
    <x v="1"/>
  </r>
  <r>
    <n v="25940"/>
    <x v="2"/>
    <x v="1"/>
    <n v="20000"/>
    <n v="2"/>
    <x v="3"/>
    <s v="Clerical"/>
    <s v="Yes"/>
    <n v="2"/>
    <x v="2"/>
    <x v="1"/>
    <x v="10"/>
    <x v="0"/>
    <x v="1"/>
  </r>
  <r>
    <n v="25598"/>
    <x v="0"/>
    <x v="0"/>
    <n v="40000"/>
    <n v="0"/>
    <x v="4"/>
    <s v="Clerical"/>
    <s v="Yes"/>
    <n v="0"/>
    <x v="0"/>
    <x v="0"/>
    <x v="4"/>
    <x v="0"/>
    <x v="1"/>
  </r>
  <r>
    <n v="21564"/>
    <x v="2"/>
    <x v="0"/>
    <n v="80000"/>
    <n v="0"/>
    <x v="0"/>
    <s v="Professional"/>
    <s v="Yes"/>
    <n v="4"/>
    <x v="4"/>
    <x v="1"/>
    <x v="11"/>
    <x v="0"/>
    <x v="0"/>
  </r>
  <r>
    <n v="19193"/>
    <x v="2"/>
    <x v="1"/>
    <n v="40000"/>
    <n v="2"/>
    <x v="1"/>
    <s v="Clerical"/>
    <s v="Yes"/>
    <n v="0"/>
    <x v="3"/>
    <x v="0"/>
    <x v="11"/>
    <x v="0"/>
    <x v="1"/>
  </r>
  <r>
    <n v="26412"/>
    <x v="0"/>
    <x v="0"/>
    <n v="80000"/>
    <n v="5"/>
    <x v="2"/>
    <s v="Management"/>
    <s v="No"/>
    <n v="3"/>
    <x v="2"/>
    <x v="0"/>
    <x v="16"/>
    <x v="1"/>
    <x v="0"/>
  </r>
  <r>
    <n v="27184"/>
    <x v="2"/>
    <x v="1"/>
    <n v="40000"/>
    <n v="2"/>
    <x v="1"/>
    <s v="Clerical"/>
    <s v="No"/>
    <n v="1"/>
    <x v="0"/>
    <x v="0"/>
    <x v="17"/>
    <x v="0"/>
    <x v="0"/>
  </r>
  <r>
    <n v="12590"/>
    <x v="2"/>
    <x v="1"/>
    <n v="30000"/>
    <n v="1"/>
    <x v="0"/>
    <s v="Clerical"/>
    <s v="Yes"/>
    <n v="0"/>
    <x v="0"/>
    <x v="0"/>
    <x v="18"/>
    <x v="1"/>
    <x v="0"/>
  </r>
  <r>
    <n v="17841"/>
    <x v="2"/>
    <x v="1"/>
    <n v="30000"/>
    <n v="0"/>
    <x v="1"/>
    <s v="Clerical"/>
    <s v="No"/>
    <n v="1"/>
    <x v="0"/>
    <x v="0"/>
    <x v="19"/>
    <x v="2"/>
    <x v="1"/>
  </r>
  <r>
    <n v="18283"/>
    <x v="2"/>
    <x v="0"/>
    <n v="100000"/>
    <n v="0"/>
    <x v="0"/>
    <s v="Professional"/>
    <s v="No"/>
    <n v="1"/>
    <x v="2"/>
    <x v="1"/>
    <x v="8"/>
    <x v="0"/>
    <x v="0"/>
  </r>
  <r>
    <n v="18299"/>
    <x v="0"/>
    <x v="1"/>
    <n v="70000"/>
    <n v="5"/>
    <x v="1"/>
    <s v="Skilled Manual"/>
    <s v="Yes"/>
    <n v="2"/>
    <x v="2"/>
    <x v="1"/>
    <x v="20"/>
    <x v="0"/>
    <x v="0"/>
  </r>
  <r>
    <n v="16466"/>
    <x v="2"/>
    <x v="0"/>
    <n v="20000"/>
    <n v="0"/>
    <x v="3"/>
    <s v="Manual"/>
    <s v="No"/>
    <n v="2"/>
    <x v="0"/>
    <x v="0"/>
    <x v="21"/>
    <x v="0"/>
    <x v="1"/>
  </r>
  <r>
    <n v="19273"/>
    <x v="0"/>
    <x v="0"/>
    <n v="20000"/>
    <n v="2"/>
    <x v="1"/>
    <s v="Manual"/>
    <s v="Yes"/>
    <n v="0"/>
    <x v="0"/>
    <x v="0"/>
    <x v="18"/>
    <x v="1"/>
    <x v="0"/>
  </r>
  <r>
    <n v="22400"/>
    <x v="0"/>
    <x v="1"/>
    <n v="10000"/>
    <n v="0"/>
    <x v="1"/>
    <s v="Manual"/>
    <s v="No"/>
    <n v="1"/>
    <x v="0"/>
    <x v="1"/>
    <x v="22"/>
    <x v="2"/>
    <x v="1"/>
  </r>
  <r>
    <n v="20942"/>
    <x v="2"/>
    <x v="0"/>
    <n v="20000"/>
    <n v="0"/>
    <x v="2"/>
    <s v="Manual"/>
    <s v="No"/>
    <n v="1"/>
    <x v="2"/>
    <x v="0"/>
    <x v="23"/>
    <x v="0"/>
    <x v="0"/>
  </r>
  <r>
    <n v="18484"/>
    <x v="2"/>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905FB-4FC5-4990-9349-27E118DEC6A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1:D125" firstHeaderRow="1" firstDataRow="2" firstDataCol="1"/>
  <pivotFields count="14">
    <pivotField showAll="0"/>
    <pivotField showAll="0">
      <items count="4">
        <item x="0"/>
        <item h="1" x="1"/>
        <item h="1" x="2"/>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5B5B0-5C7E-47BF-ACFB-E4BDDBD3E8D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D90" firstHeaderRow="1" firstDataRow="2" firstDataCol="1"/>
  <pivotFields count="14">
    <pivotField showAll="0"/>
    <pivotField showAll="0">
      <items count="4">
        <item x="0"/>
        <item h="1" x="1"/>
        <item h="1" x="2"/>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91B994-DDE1-4CDB-A0AC-349FE2A1C8D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2" firstHeaderRow="1" firstDataRow="2" firstDataCol="1"/>
  <pivotFields count="14">
    <pivotField showAll="0"/>
    <pivotField showAll="0">
      <items count="4">
        <item x="0"/>
        <item h="1" x="1"/>
        <item h="1" x="2"/>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6A5F79-4AA3-4E55-AF91-EBB2E9A16F7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4">
        <item x="0"/>
        <item h="1" x="1"/>
        <item h="1" x="2"/>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A61F52-8EA7-4396-8FAA-13A0E8024C7B}" sourceName="Marital status">
  <pivotTables>
    <pivotTable tabId="3" name="PivotTable7"/>
    <pivotTable tabId="3" name="PivotTable10"/>
    <pivotTable tabId="3" name="PivotTable8"/>
    <pivotTable tabId="3" name="PivotTable9"/>
  </pivotTables>
  <data>
    <tabular pivotCacheId="1117792395">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272424-D4E1-48C4-A95F-92DE1DA0BC73}" sourceName="Education">
  <pivotTables>
    <pivotTable tabId="3" name="PivotTable7"/>
    <pivotTable tabId="3" name="PivotTable10"/>
    <pivotTable tabId="3" name="PivotTable8"/>
    <pivotTable tabId="3" name="PivotTable9"/>
  </pivotTables>
  <data>
    <tabular pivotCacheId="111779239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4048BB-636E-4DB1-AD17-AE7F506C1410}" sourceName="Region">
  <pivotTables>
    <pivotTable tabId="3" name="PivotTable7"/>
    <pivotTable tabId="3" name="PivotTable10"/>
    <pivotTable tabId="3" name="PivotTable8"/>
    <pivotTable tabId="3" name="PivotTable9"/>
  </pivotTables>
  <data>
    <tabular pivotCacheId="111779239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E80455-8D43-47DA-9DF5-0831E3F4BAE3}" cache="Slicer_Marital_status" caption="Marital status" rowHeight="241300"/>
  <slicer name="Education" xr10:uid="{8CD65407-BC90-4FA4-8059-590D5846B5D0}" cache="Slicer_Education" caption="Education" rowHeight="241300"/>
  <slicer name="Region" xr10:uid="{70BDFF64-238F-4726-B10A-2184D889AEF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6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662B3-7D24-4A93-9943-8BA86483261C}">
  <dimension ref="A1:D125"/>
  <sheetViews>
    <sheetView zoomScale="79" workbookViewId="0">
      <selection activeCell="A2" sqref="A2"/>
    </sheetView>
  </sheetViews>
  <sheetFormatPr defaultRowHeight="15" x14ac:dyDescent="0.25"/>
  <cols>
    <col min="1" max="1" width="23.140625" bestFit="1" customWidth="1"/>
    <col min="2" max="2" width="17" bestFit="1" customWidth="1"/>
    <col min="3" max="3" width="4.28515625" bestFit="1" customWidth="1"/>
    <col min="4" max="4" width="11.7109375" bestFit="1" customWidth="1"/>
  </cols>
  <sheetData>
    <row r="1" spans="1:4" x14ac:dyDescent="0.25">
      <c r="A1" s="4" t="s">
        <v>45</v>
      </c>
      <c r="B1" s="4" t="s">
        <v>46</v>
      </c>
    </row>
    <row r="2" spans="1:4" x14ac:dyDescent="0.25">
      <c r="A2" s="4" t="s">
        <v>43</v>
      </c>
      <c r="B2" t="s">
        <v>18</v>
      </c>
      <c r="C2" t="s">
        <v>15</v>
      </c>
      <c r="D2" t="s">
        <v>44</v>
      </c>
    </row>
    <row r="3" spans="1:4" x14ac:dyDescent="0.25">
      <c r="A3" s="5" t="s">
        <v>40</v>
      </c>
      <c r="B3" s="6">
        <v>42500</v>
      </c>
      <c r="C3" s="6">
        <v>86250</v>
      </c>
      <c r="D3" s="6">
        <v>60000</v>
      </c>
    </row>
    <row r="4" spans="1:4" x14ac:dyDescent="0.25">
      <c r="A4" s="5" t="s">
        <v>39</v>
      </c>
      <c r="B4" s="6">
        <v>71666.666666666672</v>
      </c>
      <c r="C4" s="6">
        <v>90000</v>
      </c>
      <c r="D4" s="6">
        <v>79523.809523809527</v>
      </c>
    </row>
    <row r="5" spans="1:4" x14ac:dyDescent="0.25">
      <c r="A5" s="5" t="s">
        <v>44</v>
      </c>
      <c r="B5" s="6">
        <v>57083.333333333336</v>
      </c>
      <c r="C5" s="6">
        <v>88235.294117647063</v>
      </c>
      <c r="D5" s="6">
        <v>70000</v>
      </c>
    </row>
    <row r="35" spans="1:4" x14ac:dyDescent="0.25">
      <c r="A35" s="4" t="s">
        <v>47</v>
      </c>
      <c r="B35" s="4" t="s">
        <v>46</v>
      </c>
    </row>
    <row r="36" spans="1:4" x14ac:dyDescent="0.25">
      <c r="A36" s="4" t="s">
        <v>43</v>
      </c>
      <c r="B36" t="s">
        <v>18</v>
      </c>
      <c r="C36" t="s">
        <v>15</v>
      </c>
      <c r="D36" t="s">
        <v>44</v>
      </c>
    </row>
    <row r="37" spans="1:4" x14ac:dyDescent="0.25">
      <c r="A37" s="5" t="s">
        <v>16</v>
      </c>
      <c r="B37">
        <v>11</v>
      </c>
      <c r="C37">
        <v>6</v>
      </c>
      <c r="D37">
        <v>17</v>
      </c>
    </row>
    <row r="38" spans="1:4" x14ac:dyDescent="0.25">
      <c r="A38" s="5" t="s">
        <v>26</v>
      </c>
      <c r="B38">
        <v>7</v>
      </c>
      <c r="C38">
        <v>3</v>
      </c>
      <c r="D38">
        <v>10</v>
      </c>
    </row>
    <row r="39" spans="1:4" x14ac:dyDescent="0.25">
      <c r="A39" s="5" t="s">
        <v>22</v>
      </c>
      <c r="B39">
        <v>3</v>
      </c>
      <c r="C39">
        <v>2</v>
      </c>
      <c r="D39">
        <v>5</v>
      </c>
    </row>
    <row r="40" spans="1:4" x14ac:dyDescent="0.25">
      <c r="A40" s="5" t="s">
        <v>23</v>
      </c>
      <c r="C40">
        <v>5</v>
      </c>
      <c r="D40">
        <v>5</v>
      </c>
    </row>
    <row r="41" spans="1:4" x14ac:dyDescent="0.25">
      <c r="A41" s="5" t="s">
        <v>48</v>
      </c>
      <c r="B41">
        <v>3</v>
      </c>
      <c r="C41">
        <v>1</v>
      </c>
      <c r="D41">
        <v>4</v>
      </c>
    </row>
    <row r="42" spans="1:4" x14ac:dyDescent="0.25">
      <c r="A42" s="5" t="s">
        <v>44</v>
      </c>
      <c r="B42">
        <v>24</v>
      </c>
      <c r="C42">
        <v>17</v>
      </c>
      <c r="D42">
        <v>41</v>
      </c>
    </row>
    <row r="86" spans="1:4" x14ac:dyDescent="0.25">
      <c r="A86" s="4" t="s">
        <v>47</v>
      </c>
      <c r="B86" s="4" t="s">
        <v>46</v>
      </c>
    </row>
    <row r="87" spans="1:4" x14ac:dyDescent="0.25">
      <c r="A87" s="4" t="s">
        <v>43</v>
      </c>
      <c r="B87" t="s">
        <v>18</v>
      </c>
      <c r="C87" t="s">
        <v>15</v>
      </c>
      <c r="D87" t="s">
        <v>44</v>
      </c>
    </row>
    <row r="88" spans="1:4" x14ac:dyDescent="0.25">
      <c r="A88" s="5" t="s">
        <v>49</v>
      </c>
      <c r="B88">
        <v>18</v>
      </c>
      <c r="C88">
        <v>15</v>
      </c>
      <c r="D88">
        <v>33</v>
      </c>
    </row>
    <row r="89" spans="1:4" x14ac:dyDescent="0.25">
      <c r="A89" s="5" t="s">
        <v>50</v>
      </c>
      <c r="B89">
        <v>6</v>
      </c>
      <c r="C89">
        <v>2</v>
      </c>
      <c r="D89">
        <v>8</v>
      </c>
    </row>
    <row r="90" spans="1:4" x14ac:dyDescent="0.25">
      <c r="A90" s="5" t="s">
        <v>44</v>
      </c>
      <c r="B90">
        <v>24</v>
      </c>
      <c r="C90">
        <v>17</v>
      </c>
      <c r="D90">
        <v>41</v>
      </c>
    </row>
    <row r="101" spans="1:4" x14ac:dyDescent="0.25">
      <c r="A101" s="4" t="s">
        <v>47</v>
      </c>
      <c r="B101" s="4" t="s">
        <v>46</v>
      </c>
    </row>
    <row r="102" spans="1:4" x14ac:dyDescent="0.25">
      <c r="A102" s="4" t="s">
        <v>43</v>
      </c>
      <c r="B102" t="s">
        <v>18</v>
      </c>
      <c r="C102" t="s">
        <v>15</v>
      </c>
      <c r="D102" t="s">
        <v>44</v>
      </c>
    </row>
    <row r="103" spans="1:4" x14ac:dyDescent="0.25">
      <c r="A103" s="5">
        <v>34</v>
      </c>
      <c r="B103">
        <v>1</v>
      </c>
      <c r="D103">
        <v>1</v>
      </c>
    </row>
    <row r="104" spans="1:4" x14ac:dyDescent="0.25">
      <c r="A104" s="5">
        <v>35</v>
      </c>
      <c r="B104">
        <v>1</v>
      </c>
      <c r="C104">
        <v>3</v>
      </c>
      <c r="D104">
        <v>4</v>
      </c>
    </row>
    <row r="105" spans="1:4" x14ac:dyDescent="0.25">
      <c r="A105" s="5">
        <v>40</v>
      </c>
      <c r="C105">
        <v>2</v>
      </c>
      <c r="D105">
        <v>2</v>
      </c>
    </row>
    <row r="106" spans="1:4" x14ac:dyDescent="0.25">
      <c r="A106" s="5">
        <v>42</v>
      </c>
      <c r="B106">
        <v>2</v>
      </c>
      <c r="D106">
        <v>2</v>
      </c>
    </row>
    <row r="107" spans="1:4" x14ac:dyDescent="0.25">
      <c r="A107" s="5">
        <v>43</v>
      </c>
      <c r="B107">
        <v>1</v>
      </c>
      <c r="D107">
        <v>1</v>
      </c>
    </row>
    <row r="108" spans="1:4" x14ac:dyDescent="0.25">
      <c r="A108" s="5">
        <v>44</v>
      </c>
      <c r="C108">
        <v>1</v>
      </c>
      <c r="D108">
        <v>1</v>
      </c>
    </row>
    <row r="109" spans="1:4" x14ac:dyDescent="0.25">
      <c r="A109" s="5">
        <v>46</v>
      </c>
      <c r="C109">
        <v>1</v>
      </c>
      <c r="D109">
        <v>1</v>
      </c>
    </row>
    <row r="110" spans="1:4" x14ac:dyDescent="0.25">
      <c r="A110" s="5">
        <v>47</v>
      </c>
      <c r="C110">
        <v>1</v>
      </c>
      <c r="D110">
        <v>1</v>
      </c>
    </row>
    <row r="111" spans="1:4" x14ac:dyDescent="0.25">
      <c r="A111" s="5">
        <v>48</v>
      </c>
      <c r="C111">
        <v>1</v>
      </c>
      <c r="D111">
        <v>1</v>
      </c>
    </row>
    <row r="112" spans="1:4" x14ac:dyDescent="0.25">
      <c r="A112" s="5">
        <v>49</v>
      </c>
      <c r="B112">
        <v>2</v>
      </c>
      <c r="D112">
        <v>2</v>
      </c>
    </row>
    <row r="113" spans="1:4" x14ac:dyDescent="0.25">
      <c r="A113" s="5">
        <v>50</v>
      </c>
      <c r="B113">
        <v>2</v>
      </c>
      <c r="C113">
        <v>2</v>
      </c>
      <c r="D113">
        <v>4</v>
      </c>
    </row>
    <row r="114" spans="1:4" x14ac:dyDescent="0.25">
      <c r="A114" s="5">
        <v>51</v>
      </c>
      <c r="B114">
        <v>2</v>
      </c>
      <c r="C114">
        <v>2</v>
      </c>
      <c r="D114">
        <v>4</v>
      </c>
    </row>
    <row r="115" spans="1:4" x14ac:dyDescent="0.25">
      <c r="A115" s="5">
        <v>52</v>
      </c>
      <c r="B115">
        <v>2</v>
      </c>
      <c r="D115">
        <v>2</v>
      </c>
    </row>
    <row r="116" spans="1:4" x14ac:dyDescent="0.25">
      <c r="A116" s="5">
        <v>53</v>
      </c>
      <c r="B116">
        <v>2</v>
      </c>
      <c r="C116">
        <v>1</v>
      </c>
      <c r="D116">
        <v>3</v>
      </c>
    </row>
    <row r="117" spans="1:4" x14ac:dyDescent="0.25">
      <c r="A117" s="5">
        <v>54</v>
      </c>
      <c r="B117">
        <v>1</v>
      </c>
      <c r="D117">
        <v>1</v>
      </c>
    </row>
    <row r="118" spans="1:4" x14ac:dyDescent="0.25">
      <c r="A118" s="5">
        <v>55</v>
      </c>
      <c r="B118">
        <v>2</v>
      </c>
      <c r="C118">
        <v>1</v>
      </c>
      <c r="D118">
        <v>3</v>
      </c>
    </row>
    <row r="119" spans="1:4" x14ac:dyDescent="0.25">
      <c r="A119" s="5">
        <v>56</v>
      </c>
      <c r="B119">
        <v>1</v>
      </c>
      <c r="D119">
        <v>1</v>
      </c>
    </row>
    <row r="120" spans="1:4" x14ac:dyDescent="0.25">
      <c r="A120" s="5">
        <v>59</v>
      </c>
      <c r="B120">
        <v>1</v>
      </c>
      <c r="D120">
        <v>1</v>
      </c>
    </row>
    <row r="121" spans="1:4" x14ac:dyDescent="0.25">
      <c r="A121" s="5">
        <v>60</v>
      </c>
      <c r="B121">
        <v>1</v>
      </c>
      <c r="D121">
        <v>1</v>
      </c>
    </row>
    <row r="122" spans="1:4" x14ac:dyDescent="0.25">
      <c r="A122" s="5">
        <v>61</v>
      </c>
      <c r="C122">
        <v>2</v>
      </c>
      <c r="D122">
        <v>2</v>
      </c>
    </row>
    <row r="123" spans="1:4" x14ac:dyDescent="0.25">
      <c r="A123" s="5">
        <v>63</v>
      </c>
      <c r="B123">
        <v>2</v>
      </c>
      <c r="D123">
        <v>2</v>
      </c>
    </row>
    <row r="124" spans="1:4" x14ac:dyDescent="0.25">
      <c r="A124" s="5">
        <v>65</v>
      </c>
      <c r="B124">
        <v>1</v>
      </c>
      <c r="D124">
        <v>1</v>
      </c>
    </row>
    <row r="125" spans="1:4" x14ac:dyDescent="0.25">
      <c r="A125" s="5" t="s">
        <v>44</v>
      </c>
      <c r="B125">
        <v>24</v>
      </c>
      <c r="C125">
        <v>17</v>
      </c>
      <c r="D125">
        <v>41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52E04-FB8C-459F-8E1E-96B08564BA5B}">
  <dimension ref="A1:N1027"/>
  <sheetViews>
    <sheetView zoomScale="88" zoomScaleNormal="53" workbookViewId="0">
      <selection activeCell="R16" sqref="R16"/>
    </sheetView>
  </sheetViews>
  <sheetFormatPr defaultRowHeight="15" x14ac:dyDescent="0.25"/>
  <cols>
    <col min="4" max="4" width="16.5703125" style="3" customWidth="1"/>
    <col min="12" max="12" width="9.140625" customWidth="1"/>
    <col min="13" max="13" width="15.140625" customWidth="1"/>
  </cols>
  <sheetData>
    <row r="1" spans="1:14" x14ac:dyDescent="0.25">
      <c r="A1" t="s">
        <v>0</v>
      </c>
      <c r="B1" t="s">
        <v>42</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IF(L2&gt;55,"OLD,&gt;54",IF(L2&gt;=31,"Middle Age,31-50",IF(L2&lt;=31,"AdoLescent,0-30","Invalid")))</f>
        <v>Middle Age,31-50</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IF(L3&gt;55,"OLD,&gt;54",IF(L3&gt;=31,"Middle Age,31-50",IF(L3&lt;=31,"AdoLescent,0-30","Invalid")))</f>
        <v>Middle Age,31-50</v>
      </c>
      <c r="N3" t="s">
        <v>18</v>
      </c>
    </row>
    <row r="4" spans="1:14" x14ac:dyDescent="0.25">
      <c r="A4">
        <v>14177</v>
      </c>
      <c r="B4" t="s">
        <v>36</v>
      </c>
      <c r="C4" t="s">
        <v>39</v>
      </c>
      <c r="D4" s="3">
        <v>80000</v>
      </c>
      <c r="E4">
        <v>5</v>
      </c>
      <c r="F4" t="s">
        <v>19</v>
      </c>
      <c r="G4" t="s">
        <v>21</v>
      </c>
      <c r="H4" t="s">
        <v>18</v>
      </c>
      <c r="I4">
        <v>2</v>
      </c>
      <c r="J4" t="s">
        <v>22</v>
      </c>
      <c r="K4" t="s">
        <v>17</v>
      </c>
      <c r="L4">
        <v>60</v>
      </c>
      <c r="M4" t="str">
        <f t="shared" si="0"/>
        <v>OLD,&gt;54</v>
      </c>
      <c r="N4" t="s">
        <v>18</v>
      </c>
    </row>
    <row r="5" spans="1:14" x14ac:dyDescent="0.25">
      <c r="A5">
        <v>24381</v>
      </c>
      <c r="B5" t="s">
        <v>38</v>
      </c>
      <c r="C5" t="s">
        <v>39</v>
      </c>
      <c r="D5" s="3">
        <v>70000</v>
      </c>
      <c r="E5">
        <v>0</v>
      </c>
      <c r="F5" t="s">
        <v>13</v>
      </c>
      <c r="G5" t="s">
        <v>21</v>
      </c>
      <c r="H5" t="s">
        <v>15</v>
      </c>
      <c r="I5">
        <v>1</v>
      </c>
      <c r="J5" t="s">
        <v>23</v>
      </c>
      <c r="K5" t="s">
        <v>24</v>
      </c>
      <c r="L5">
        <v>41</v>
      </c>
      <c r="M5" t="str">
        <f t="shared" si="0"/>
        <v>Middle Age,31-50</v>
      </c>
      <c r="N5" t="s">
        <v>15</v>
      </c>
    </row>
    <row r="6" spans="1:14" x14ac:dyDescent="0.25">
      <c r="A6">
        <v>25597</v>
      </c>
      <c r="B6" t="s">
        <v>38</v>
      </c>
      <c r="C6" t="s">
        <v>39</v>
      </c>
      <c r="D6" s="3">
        <v>30000</v>
      </c>
      <c r="E6">
        <v>0</v>
      </c>
      <c r="F6" t="s">
        <v>13</v>
      </c>
      <c r="G6" t="s">
        <v>20</v>
      </c>
      <c r="H6" t="s">
        <v>18</v>
      </c>
      <c r="I6">
        <v>0</v>
      </c>
      <c r="J6" t="s">
        <v>16</v>
      </c>
      <c r="K6" t="s">
        <v>17</v>
      </c>
      <c r="L6">
        <v>36</v>
      </c>
      <c r="M6" t="str">
        <f t="shared" si="0"/>
        <v>Middle Age,31-50</v>
      </c>
      <c r="N6" t="s">
        <v>15</v>
      </c>
    </row>
    <row r="7" spans="1:14" x14ac:dyDescent="0.25">
      <c r="A7">
        <v>13507</v>
      </c>
      <c r="B7" t="s">
        <v>36</v>
      </c>
      <c r="C7" t="s">
        <v>40</v>
      </c>
      <c r="D7" s="3">
        <v>10000</v>
      </c>
      <c r="E7">
        <v>2</v>
      </c>
      <c r="F7" t="s">
        <v>19</v>
      </c>
      <c r="G7" t="s">
        <v>25</v>
      </c>
      <c r="H7" t="s">
        <v>15</v>
      </c>
      <c r="I7">
        <v>0</v>
      </c>
      <c r="J7" t="s">
        <v>26</v>
      </c>
      <c r="K7" t="s">
        <v>17</v>
      </c>
      <c r="L7">
        <v>50</v>
      </c>
      <c r="M7" t="str">
        <f t="shared" si="0"/>
        <v>Middle Age,31-50</v>
      </c>
      <c r="N7" t="s">
        <v>18</v>
      </c>
    </row>
    <row r="8" spans="1:14" x14ac:dyDescent="0.25">
      <c r="A8">
        <v>27974</v>
      </c>
      <c r="B8" t="s">
        <v>38</v>
      </c>
      <c r="C8" t="s">
        <v>39</v>
      </c>
      <c r="D8" s="3">
        <v>160000</v>
      </c>
      <c r="E8">
        <v>2</v>
      </c>
      <c r="F8" t="s">
        <v>27</v>
      </c>
      <c r="G8" t="s">
        <v>28</v>
      </c>
      <c r="H8" t="s">
        <v>15</v>
      </c>
      <c r="I8">
        <v>4</v>
      </c>
      <c r="J8" t="s">
        <v>16</v>
      </c>
      <c r="K8" t="s">
        <v>24</v>
      </c>
      <c r="L8">
        <v>33</v>
      </c>
      <c r="M8" t="str">
        <f t="shared" si="0"/>
        <v>Middle Age,31-50</v>
      </c>
      <c r="N8" t="s">
        <v>15</v>
      </c>
    </row>
    <row r="9" spans="1:14" x14ac:dyDescent="0.25">
      <c r="A9">
        <v>19364</v>
      </c>
      <c r="B9" t="s">
        <v>36</v>
      </c>
      <c r="C9" t="s">
        <v>39</v>
      </c>
      <c r="D9" s="3">
        <v>40000</v>
      </c>
      <c r="E9">
        <v>1</v>
      </c>
      <c r="F9" t="s">
        <v>13</v>
      </c>
      <c r="G9" t="s">
        <v>14</v>
      </c>
      <c r="H9" t="s">
        <v>15</v>
      </c>
      <c r="I9">
        <v>0</v>
      </c>
      <c r="J9" t="s">
        <v>16</v>
      </c>
      <c r="K9" t="s">
        <v>17</v>
      </c>
      <c r="L9">
        <v>43</v>
      </c>
      <c r="M9" t="str">
        <f t="shared" si="0"/>
        <v>Middle Age,31-50</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OLD,&gt;54</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Age,31-50</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Age,31-50</v>
      </c>
      <c r="N12" t="s">
        <v>15</v>
      </c>
    </row>
    <row r="13" spans="1:14" x14ac:dyDescent="0.25">
      <c r="A13">
        <v>12697</v>
      </c>
      <c r="B13" t="s">
        <v>38</v>
      </c>
      <c r="C13" t="s">
        <v>40</v>
      </c>
      <c r="D13" s="3">
        <v>90000</v>
      </c>
      <c r="E13">
        <v>0</v>
      </c>
      <c r="F13" t="s">
        <v>13</v>
      </c>
      <c r="G13" t="s">
        <v>21</v>
      </c>
      <c r="H13" t="s">
        <v>18</v>
      </c>
      <c r="I13">
        <v>4</v>
      </c>
      <c r="J13" t="s">
        <v>48</v>
      </c>
      <c r="K13" t="s">
        <v>24</v>
      </c>
      <c r="L13">
        <v>36</v>
      </c>
      <c r="M13" t="str">
        <f t="shared" si="0"/>
        <v>Middle Age,31-50</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Age,31-50</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Age,31-50</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Age,31-50</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Age,31-50</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OLD,&gt;54</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Age,31-50</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Age,31-50</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Middle Age,31-50</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Age,31-50</v>
      </c>
      <c r="N22" t="s">
        <v>15</v>
      </c>
    </row>
    <row r="23" spans="1:14" x14ac:dyDescent="0.25">
      <c r="A23">
        <v>21564</v>
      </c>
      <c r="B23" t="s">
        <v>38</v>
      </c>
      <c r="C23" t="s">
        <v>40</v>
      </c>
      <c r="D23" s="3">
        <v>80000</v>
      </c>
      <c r="E23">
        <v>0</v>
      </c>
      <c r="F23" t="s">
        <v>13</v>
      </c>
      <c r="G23" t="s">
        <v>21</v>
      </c>
      <c r="H23" t="s">
        <v>15</v>
      </c>
      <c r="I23">
        <v>4</v>
      </c>
      <c r="J23" t="s">
        <v>48</v>
      </c>
      <c r="K23" t="s">
        <v>24</v>
      </c>
      <c r="L23">
        <v>35</v>
      </c>
      <c r="M23" t="str">
        <f t="shared" si="0"/>
        <v>Middle Age,31-50</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Age,31-50</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OLD,&gt;54</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Age,31-50</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OLD,&gt;54</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AdoLescent,0-30</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Age,31-50</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Age,31-50</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Age,31-50</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OLD,&gt;54</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AdoLescent,0-30</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Age,31-50</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Age,31-50</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OLD,&gt;54</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Age,31-50</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Age,31-50</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AdoLescent,0-30</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AdoLescent,0-30</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Age,31-50</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Age,31-50</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OLD,&gt;54</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Age,31-50</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Age,31-50</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Age,31-50</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OLD,&gt;54</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Age,31-50</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Age,31-50</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Age,31-50</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Age,31-50</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AdoLescent,0-30</v>
      </c>
      <c r="N52" t="s">
        <v>18</v>
      </c>
    </row>
    <row r="53" spans="1:14" x14ac:dyDescent="0.25">
      <c r="A53">
        <v>20619</v>
      </c>
      <c r="B53" t="s">
        <v>38</v>
      </c>
      <c r="C53" t="s">
        <v>39</v>
      </c>
      <c r="D53" s="3">
        <v>80000</v>
      </c>
      <c r="E53">
        <v>0</v>
      </c>
      <c r="F53" t="s">
        <v>13</v>
      </c>
      <c r="G53" t="s">
        <v>21</v>
      </c>
      <c r="H53" t="s">
        <v>18</v>
      </c>
      <c r="I53">
        <v>4</v>
      </c>
      <c r="J53" t="s">
        <v>48</v>
      </c>
      <c r="K53" t="s">
        <v>24</v>
      </c>
      <c r="L53">
        <v>35</v>
      </c>
      <c r="M53" t="str">
        <f t="shared" si="0"/>
        <v>Middle Age,31-50</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OLD,&gt;54</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OLD,&gt;54</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Age,31-50</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Age,31-50</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Age,31-50</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OLD,&gt;54</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Age,31-50</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Age,31-50</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Age,31-50</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Age,31-50</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Age,31-50</v>
      </c>
      <c r="N64" t="s">
        <v>15</v>
      </c>
    </row>
    <row r="65" spans="1:14" x14ac:dyDescent="0.25">
      <c r="A65">
        <v>16185</v>
      </c>
      <c r="B65" t="s">
        <v>38</v>
      </c>
      <c r="C65" t="s">
        <v>39</v>
      </c>
      <c r="D65" s="3">
        <v>60000</v>
      </c>
      <c r="E65">
        <v>4</v>
      </c>
      <c r="F65" t="s">
        <v>13</v>
      </c>
      <c r="G65" t="s">
        <v>21</v>
      </c>
      <c r="H65" t="s">
        <v>15</v>
      </c>
      <c r="I65">
        <v>3</v>
      </c>
      <c r="J65" t="s">
        <v>48</v>
      </c>
      <c r="K65" t="s">
        <v>24</v>
      </c>
      <c r="L65">
        <v>41</v>
      </c>
      <c r="M65" t="str">
        <f t="shared" si="0"/>
        <v>Middle Age,31-50</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Age,31-50</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IF(L67&gt;55,"OLD,&gt;54",IF(L67&gt;=31,"Middle Age,31-50",IF(L67&lt;=31,"AdoLescent,0-30","Invalid")))</f>
        <v>OLD,&gt;54</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Age,31-50</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Age,31-50</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Age,31-50</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AdoLescent,0-30</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Age,31-50</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Age,31-50</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Age,31-50</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Age,31-50</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OLD,&gt;54</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Age,31-50</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AdoLescent,0-30</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Age,31-50</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OLD,&gt;54</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Age,31-50</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Age,31-50</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Age,31-50</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AdoLescent,0-30</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Age,31-50</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AdoLescent,0-30</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Age,31-50</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Age,31-50</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Age,31-50</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AdoLescent,0-30</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AdoLescent,0-30</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Age,31-50</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Age,31-50</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Middle Age,31-50</v>
      </c>
      <c r="N96" t="s">
        <v>18</v>
      </c>
    </row>
    <row r="97" spans="1:14" x14ac:dyDescent="0.25">
      <c r="A97">
        <v>17197</v>
      </c>
      <c r="B97" t="s">
        <v>38</v>
      </c>
      <c r="C97" t="s">
        <v>40</v>
      </c>
      <c r="D97" s="3">
        <v>90000</v>
      </c>
      <c r="E97">
        <v>5</v>
      </c>
      <c r="F97" t="s">
        <v>19</v>
      </c>
      <c r="G97" t="s">
        <v>21</v>
      </c>
      <c r="H97" t="s">
        <v>15</v>
      </c>
      <c r="I97">
        <v>2</v>
      </c>
      <c r="J97" t="s">
        <v>48</v>
      </c>
      <c r="K97" t="s">
        <v>17</v>
      </c>
      <c r="L97">
        <v>62</v>
      </c>
      <c r="M97" t="str">
        <f t="shared" si="1"/>
        <v>OLD,&gt;54</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Age,31-50</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Age,31-50</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AdoLescent,0-30</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Age,31-50</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Age,31-50</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Age,31-50</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Age,31-50</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Age,31-50</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Age,31-50</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Age,31-50</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Age,31-50</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Age,31-50</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Age,31-50</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Age,31-50</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Age,31-50</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Age,31-50</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Age,31-50</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AdoLescent,0-30</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AdoLescent,0-30</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Age,31-50</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Age,31-50</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OLD,&gt;54</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AdoLescent,0-30</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OLD,&gt;54</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Age,31-50</v>
      </c>
      <c r="N123" t="s">
        <v>18</v>
      </c>
    </row>
    <row r="124" spans="1:14" x14ac:dyDescent="0.25">
      <c r="A124">
        <v>12344</v>
      </c>
      <c r="B124" t="s">
        <v>38</v>
      </c>
      <c r="C124" t="s">
        <v>40</v>
      </c>
      <c r="D124" s="3">
        <v>80000</v>
      </c>
      <c r="E124">
        <v>0</v>
      </c>
      <c r="F124" t="s">
        <v>13</v>
      </c>
      <c r="G124" t="s">
        <v>21</v>
      </c>
      <c r="H124" t="s">
        <v>18</v>
      </c>
      <c r="I124">
        <v>3</v>
      </c>
      <c r="J124" t="s">
        <v>48</v>
      </c>
      <c r="K124" t="s">
        <v>24</v>
      </c>
      <c r="L124">
        <v>31</v>
      </c>
      <c r="M124" t="str">
        <f t="shared" si="1"/>
        <v>Middle Age,31-50</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OLD,&gt;54</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Age,31-50</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Age,31-50</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Age,31-50</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Age,31-50</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Age,31-50</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IF(L131&gt;55,"OLD,&gt;54",IF(L131&gt;=31,"Middle Age,31-50",IF(L131&lt;=31,"AdoLescent,0-30","Invalid")))</f>
        <v>Middle Age,31-50</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Age,31-50</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OLD,&gt;54</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Age,31-50</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OLD,&gt;54</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Age,31-50</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Age,31-50</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Age,31-50</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Age,31-50</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Middle Age,31-50</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OLD,&gt;54</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Age,31-50</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Age,31-50</v>
      </c>
      <c r="N144" t="s">
        <v>15</v>
      </c>
    </row>
    <row r="145" spans="1:14" x14ac:dyDescent="0.25">
      <c r="A145">
        <v>16614</v>
      </c>
      <c r="B145" t="s">
        <v>36</v>
      </c>
      <c r="C145" t="s">
        <v>40</v>
      </c>
      <c r="D145" s="3">
        <v>80000</v>
      </c>
      <c r="E145">
        <v>0</v>
      </c>
      <c r="F145" t="s">
        <v>13</v>
      </c>
      <c r="G145" t="s">
        <v>21</v>
      </c>
      <c r="H145" t="s">
        <v>15</v>
      </c>
      <c r="I145">
        <v>3</v>
      </c>
      <c r="J145" t="s">
        <v>48</v>
      </c>
      <c r="K145" t="s">
        <v>24</v>
      </c>
      <c r="L145">
        <v>32</v>
      </c>
      <c r="M145" t="str">
        <f t="shared" si="2"/>
        <v>Middle Age,31-50</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Age,31-50</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Age,31-50</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Age,31-50</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Age,31-50</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OLD,&gt;54</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Age,31-50</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Age,31-50</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Age,31-50</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Age,31-50</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Age,31-50</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Age,31-50</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OLD,&gt;54</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Age,31-50</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Age,31-50</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Age,31-50</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Age,31-50</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Age,31-50</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Age,31-50</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Age,31-50</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AdoLescent,0-30</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AdoLescent,0-30</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Age,31-50</v>
      </c>
      <c r="N168" t="s">
        <v>15</v>
      </c>
    </row>
    <row r="169" spans="1:14" x14ac:dyDescent="0.25">
      <c r="A169">
        <v>14233</v>
      </c>
      <c r="B169" t="s">
        <v>38</v>
      </c>
      <c r="C169" t="s">
        <v>39</v>
      </c>
      <c r="D169" s="3">
        <v>100000</v>
      </c>
      <c r="E169">
        <v>0</v>
      </c>
      <c r="F169" t="s">
        <v>27</v>
      </c>
      <c r="G169" t="s">
        <v>28</v>
      </c>
      <c r="H169" t="s">
        <v>15</v>
      </c>
      <c r="I169">
        <v>3</v>
      </c>
      <c r="J169" t="s">
        <v>48</v>
      </c>
      <c r="K169" t="s">
        <v>24</v>
      </c>
      <c r="L169">
        <v>35</v>
      </c>
      <c r="M169" t="str">
        <f t="shared" si="2"/>
        <v>Middle Age,31-50</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Age,31-50</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Age,31-50</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OLD,&gt;54</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OLD,&gt;54</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Age,31-50</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AdoLescent,0-30</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Age,31-50</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Age,31-50</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AdoLescent,0-30</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Age,31-50</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Middle Age,31-50</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Age,31-50</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Age,31-50</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Middle Age,31-50</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Age,31-50</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OLD,&gt;54</v>
      </c>
      <c r="N185" t="s">
        <v>15</v>
      </c>
    </row>
    <row r="186" spans="1:14" x14ac:dyDescent="0.25">
      <c r="A186">
        <v>28918</v>
      </c>
      <c r="B186" t="s">
        <v>36</v>
      </c>
      <c r="C186" t="s">
        <v>40</v>
      </c>
      <c r="D186" s="3">
        <v>130000</v>
      </c>
      <c r="E186">
        <v>4</v>
      </c>
      <c r="F186" t="s">
        <v>27</v>
      </c>
      <c r="G186" t="s">
        <v>28</v>
      </c>
      <c r="H186" t="s">
        <v>18</v>
      </c>
      <c r="I186">
        <v>4</v>
      </c>
      <c r="J186" t="s">
        <v>48</v>
      </c>
      <c r="K186" t="s">
        <v>17</v>
      </c>
      <c r="L186">
        <v>58</v>
      </c>
      <c r="M186" t="str">
        <f t="shared" si="2"/>
        <v>OLD,&gt;54</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Age,31-50</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OLD,&gt;54</v>
      </c>
      <c r="N188" t="s">
        <v>15</v>
      </c>
    </row>
    <row r="189" spans="1:14" x14ac:dyDescent="0.25">
      <c r="A189">
        <v>18151</v>
      </c>
      <c r="B189" t="s">
        <v>38</v>
      </c>
      <c r="C189" t="s">
        <v>39</v>
      </c>
      <c r="D189" s="3">
        <v>80000</v>
      </c>
      <c r="E189">
        <v>5</v>
      </c>
      <c r="F189" t="s">
        <v>19</v>
      </c>
      <c r="G189" t="s">
        <v>21</v>
      </c>
      <c r="H189" t="s">
        <v>18</v>
      </c>
      <c r="I189">
        <v>2</v>
      </c>
      <c r="J189" t="s">
        <v>48</v>
      </c>
      <c r="K189" t="s">
        <v>17</v>
      </c>
      <c r="L189">
        <v>59</v>
      </c>
      <c r="M189" t="str">
        <f t="shared" si="2"/>
        <v>OLD,&gt;54</v>
      </c>
      <c r="N189" t="s">
        <v>18</v>
      </c>
    </row>
    <row r="190" spans="1:14" x14ac:dyDescent="0.25">
      <c r="A190">
        <v>20606</v>
      </c>
      <c r="B190" t="s">
        <v>36</v>
      </c>
      <c r="C190" t="s">
        <v>40</v>
      </c>
      <c r="D190" s="3">
        <v>70000</v>
      </c>
      <c r="E190">
        <v>0</v>
      </c>
      <c r="F190" t="s">
        <v>13</v>
      </c>
      <c r="G190" t="s">
        <v>21</v>
      </c>
      <c r="H190" t="s">
        <v>15</v>
      </c>
      <c r="I190">
        <v>4</v>
      </c>
      <c r="J190" t="s">
        <v>48</v>
      </c>
      <c r="K190" t="s">
        <v>24</v>
      </c>
      <c r="L190">
        <v>32</v>
      </c>
      <c r="M190" t="str">
        <f t="shared" si="2"/>
        <v>Middle Age,31-50</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Age,31-50</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Age,31-50</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Age,31-50</v>
      </c>
      <c r="N193" t="s">
        <v>15</v>
      </c>
    </row>
    <row r="194" spans="1:14" x14ac:dyDescent="0.25">
      <c r="A194">
        <v>15682</v>
      </c>
      <c r="B194" t="s">
        <v>38</v>
      </c>
      <c r="C194" t="s">
        <v>40</v>
      </c>
      <c r="D194" s="3">
        <v>80000</v>
      </c>
      <c r="E194">
        <v>5</v>
      </c>
      <c r="F194" t="s">
        <v>13</v>
      </c>
      <c r="G194" t="s">
        <v>28</v>
      </c>
      <c r="H194" t="s">
        <v>15</v>
      </c>
      <c r="I194">
        <v>2</v>
      </c>
      <c r="J194" t="s">
        <v>48</v>
      </c>
      <c r="K194" t="s">
        <v>17</v>
      </c>
      <c r="L194">
        <v>62</v>
      </c>
      <c r="M194" t="str">
        <f t="shared" si="2"/>
        <v>OLD,&gt;54</v>
      </c>
      <c r="N194" t="s">
        <v>18</v>
      </c>
    </row>
    <row r="195" spans="1:14" x14ac:dyDescent="0.25">
      <c r="A195">
        <v>26032</v>
      </c>
      <c r="B195" t="s">
        <v>36</v>
      </c>
      <c r="C195" t="s">
        <v>40</v>
      </c>
      <c r="D195" s="3">
        <v>70000</v>
      </c>
      <c r="E195">
        <v>5</v>
      </c>
      <c r="F195" t="s">
        <v>13</v>
      </c>
      <c r="G195" t="s">
        <v>21</v>
      </c>
      <c r="H195" t="s">
        <v>15</v>
      </c>
      <c r="I195">
        <v>4</v>
      </c>
      <c r="J195" t="s">
        <v>48</v>
      </c>
      <c r="K195" t="s">
        <v>24</v>
      </c>
      <c r="L195">
        <v>41</v>
      </c>
      <c r="M195" t="str">
        <f t="shared" ref="M195:M258" si="3">IF(L195&gt;55,"OLD,&gt;54",IF(L195&gt;=31,"Middle Age,31-50",IF(L195&lt;=31,"AdoLescent,0-30","Invalid")))</f>
        <v>Middle Age,31-50</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Age,31-50</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AdoLescent,0-30</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Age,31-50</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OLD,&gt;54</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Age,31-50</v>
      </c>
      <c r="N200" t="s">
        <v>15</v>
      </c>
    </row>
    <row r="201" spans="1:14" x14ac:dyDescent="0.25">
      <c r="A201">
        <v>11453</v>
      </c>
      <c r="B201" t="s">
        <v>38</v>
      </c>
      <c r="C201" t="s">
        <v>39</v>
      </c>
      <c r="D201" s="3">
        <v>80000</v>
      </c>
      <c r="E201">
        <v>0</v>
      </c>
      <c r="F201" t="s">
        <v>13</v>
      </c>
      <c r="G201" t="s">
        <v>21</v>
      </c>
      <c r="H201" t="s">
        <v>18</v>
      </c>
      <c r="I201">
        <v>3</v>
      </c>
      <c r="J201" t="s">
        <v>48</v>
      </c>
      <c r="K201" t="s">
        <v>24</v>
      </c>
      <c r="L201">
        <v>33</v>
      </c>
      <c r="M201" t="str">
        <f t="shared" si="3"/>
        <v>Middle Age,31-50</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Age,31-50</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AdoLescent,0-30</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Age,31-50</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Age,31-50</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Age,31-50</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Age,31-50</v>
      </c>
      <c r="N207" t="s">
        <v>15</v>
      </c>
    </row>
    <row r="208" spans="1:14" x14ac:dyDescent="0.25">
      <c r="A208">
        <v>11415</v>
      </c>
      <c r="B208" t="s">
        <v>38</v>
      </c>
      <c r="C208" t="s">
        <v>39</v>
      </c>
      <c r="D208" s="3">
        <v>90000</v>
      </c>
      <c r="E208">
        <v>5</v>
      </c>
      <c r="F208" t="s">
        <v>19</v>
      </c>
      <c r="G208" t="s">
        <v>21</v>
      </c>
      <c r="H208" t="s">
        <v>18</v>
      </c>
      <c r="I208">
        <v>2</v>
      </c>
      <c r="J208" t="s">
        <v>48</v>
      </c>
      <c r="K208" t="s">
        <v>17</v>
      </c>
      <c r="L208">
        <v>62</v>
      </c>
      <c r="M208" t="str">
        <f t="shared" si="3"/>
        <v>OLD,&gt;54</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AdoLescent,0-30</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Age,31-50</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Age,31-50</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Age,31-50</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Age,31-50</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AdoLescent,0-30</v>
      </c>
      <c r="N214" t="s">
        <v>18</v>
      </c>
    </row>
    <row r="215" spans="1:14" x14ac:dyDescent="0.25">
      <c r="A215">
        <v>11451</v>
      </c>
      <c r="B215" t="s">
        <v>38</v>
      </c>
      <c r="C215" t="s">
        <v>39</v>
      </c>
      <c r="D215" s="3">
        <v>70000</v>
      </c>
      <c r="E215">
        <v>0</v>
      </c>
      <c r="F215" t="s">
        <v>13</v>
      </c>
      <c r="G215" t="s">
        <v>21</v>
      </c>
      <c r="H215" t="s">
        <v>18</v>
      </c>
      <c r="I215">
        <v>4</v>
      </c>
      <c r="J215" t="s">
        <v>48</v>
      </c>
      <c r="K215" t="s">
        <v>24</v>
      </c>
      <c r="L215">
        <v>31</v>
      </c>
      <c r="M215" t="str">
        <f t="shared" si="3"/>
        <v>Middle Age,31-50</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OLD,&gt;54</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Age,31-50</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Age,31-50</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AdoLescent,0-30</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Age,31-50</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Age,31-50</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Age,31-50</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Age,31-50</v>
      </c>
      <c r="N224" t="s">
        <v>18</v>
      </c>
    </row>
    <row r="225" spans="1:14" x14ac:dyDescent="0.25">
      <c r="A225">
        <v>18711</v>
      </c>
      <c r="B225" t="s">
        <v>38</v>
      </c>
      <c r="C225" t="s">
        <v>40</v>
      </c>
      <c r="D225" s="3">
        <v>70000</v>
      </c>
      <c r="E225">
        <v>5</v>
      </c>
      <c r="F225" t="s">
        <v>13</v>
      </c>
      <c r="G225" t="s">
        <v>21</v>
      </c>
      <c r="H225" t="s">
        <v>15</v>
      </c>
      <c r="I225">
        <v>4</v>
      </c>
      <c r="J225" t="s">
        <v>48</v>
      </c>
      <c r="K225" t="s">
        <v>24</v>
      </c>
      <c r="L225">
        <v>39</v>
      </c>
      <c r="M225" t="str">
        <f t="shared" si="3"/>
        <v>Middle Age,31-50</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OLD,&gt;54</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Age,31-50</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Age,31-50</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Age,31-50</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Age,31-50</v>
      </c>
      <c r="N230" t="s">
        <v>18</v>
      </c>
    </row>
    <row r="231" spans="1:14" x14ac:dyDescent="0.25">
      <c r="A231">
        <v>28915</v>
      </c>
      <c r="B231" t="s">
        <v>38</v>
      </c>
      <c r="C231" t="s">
        <v>39</v>
      </c>
      <c r="D231" s="3">
        <v>80000</v>
      </c>
      <c r="E231">
        <v>5</v>
      </c>
      <c r="F231" t="s">
        <v>27</v>
      </c>
      <c r="G231" t="s">
        <v>28</v>
      </c>
      <c r="H231" t="s">
        <v>15</v>
      </c>
      <c r="I231">
        <v>3</v>
      </c>
      <c r="J231" t="s">
        <v>48</v>
      </c>
      <c r="K231" t="s">
        <v>17</v>
      </c>
      <c r="L231">
        <v>57</v>
      </c>
      <c r="M231" t="str">
        <f t="shared" si="3"/>
        <v>OLD,&gt;54</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OLD,&gt;54</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Age,31-50</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Age,31-50</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AdoLescent,0-30</v>
      </c>
      <c r="N235" t="s">
        <v>15</v>
      </c>
    </row>
    <row r="236" spans="1:14" x14ac:dyDescent="0.25">
      <c r="A236">
        <v>24611</v>
      </c>
      <c r="B236" t="s">
        <v>38</v>
      </c>
      <c r="C236" t="s">
        <v>39</v>
      </c>
      <c r="D236" s="3">
        <v>90000</v>
      </c>
      <c r="E236">
        <v>0</v>
      </c>
      <c r="F236" t="s">
        <v>13</v>
      </c>
      <c r="G236" t="s">
        <v>21</v>
      </c>
      <c r="H236" t="s">
        <v>18</v>
      </c>
      <c r="I236">
        <v>4</v>
      </c>
      <c r="J236" t="s">
        <v>48</v>
      </c>
      <c r="K236" t="s">
        <v>24</v>
      </c>
      <c r="L236">
        <v>35</v>
      </c>
      <c r="M236" t="str">
        <f t="shared" si="3"/>
        <v>Middle Age,31-50</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OLD,&gt;54</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Age,31-50</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Age,31-50</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Age,31-50</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Age,31-50</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AdoLescent,0-30</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Age,31-50</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AdoLescent,0-30</v>
      </c>
      <c r="N245" t="s">
        <v>18</v>
      </c>
    </row>
    <row r="246" spans="1:14" x14ac:dyDescent="0.25">
      <c r="A246">
        <v>19057</v>
      </c>
      <c r="B246" t="s">
        <v>36</v>
      </c>
      <c r="C246" t="s">
        <v>40</v>
      </c>
      <c r="D246" s="3">
        <v>120000</v>
      </c>
      <c r="E246">
        <v>3</v>
      </c>
      <c r="F246" t="s">
        <v>13</v>
      </c>
      <c r="G246" t="s">
        <v>28</v>
      </c>
      <c r="H246" t="s">
        <v>18</v>
      </c>
      <c r="I246">
        <v>2</v>
      </c>
      <c r="J246" t="s">
        <v>48</v>
      </c>
      <c r="K246" t="s">
        <v>17</v>
      </c>
      <c r="L246">
        <v>52</v>
      </c>
      <c r="M246" t="str">
        <f t="shared" si="3"/>
        <v>Middle Age,31-50</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Age,31-50</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Age,31-50</v>
      </c>
      <c r="N248" t="s">
        <v>15</v>
      </c>
    </row>
    <row r="249" spans="1:14" x14ac:dyDescent="0.25">
      <c r="A249">
        <v>21568</v>
      </c>
      <c r="B249" t="s">
        <v>36</v>
      </c>
      <c r="C249" t="s">
        <v>40</v>
      </c>
      <c r="D249" s="3">
        <v>100000</v>
      </c>
      <c r="E249">
        <v>0</v>
      </c>
      <c r="F249" t="s">
        <v>27</v>
      </c>
      <c r="G249" t="s">
        <v>28</v>
      </c>
      <c r="H249" t="s">
        <v>15</v>
      </c>
      <c r="I249">
        <v>4</v>
      </c>
      <c r="J249" t="s">
        <v>48</v>
      </c>
      <c r="K249" t="s">
        <v>24</v>
      </c>
      <c r="L249">
        <v>34</v>
      </c>
      <c r="M249" t="str">
        <f t="shared" si="3"/>
        <v>Middle Age,31-50</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OLD,&gt;54</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Age,31-50</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OLD,&gt;54</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Age,31-50</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Age,31-50</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OLD,&gt;54</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OLD,&gt;54</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Age,31-50</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Age,31-50</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IF(L259&gt;55,"OLD,&gt;54",IF(L259&gt;=31,"Middle Age,31-50",IF(L259&lt;=31,"AdoLescent,0-30","Invalid")))</f>
        <v>Middle Age,31-50</v>
      </c>
      <c r="N259" t="s">
        <v>15</v>
      </c>
    </row>
    <row r="260" spans="1:14" x14ac:dyDescent="0.25">
      <c r="A260">
        <v>14193</v>
      </c>
      <c r="B260" t="s">
        <v>38</v>
      </c>
      <c r="C260" t="s">
        <v>40</v>
      </c>
      <c r="D260" s="3">
        <v>100000</v>
      </c>
      <c r="E260">
        <v>3</v>
      </c>
      <c r="F260" t="s">
        <v>19</v>
      </c>
      <c r="G260" t="s">
        <v>28</v>
      </c>
      <c r="H260" t="s">
        <v>15</v>
      </c>
      <c r="I260">
        <v>4</v>
      </c>
      <c r="J260" t="s">
        <v>48</v>
      </c>
      <c r="K260" t="s">
        <v>17</v>
      </c>
      <c r="L260">
        <v>56</v>
      </c>
      <c r="M260" t="str">
        <f t="shared" si="4"/>
        <v>OLD,&gt;54</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Age,31-50</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Age,31-50</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Age,31-50</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Age,31-50</v>
      </c>
      <c r="N264" t="s">
        <v>18</v>
      </c>
    </row>
    <row r="265" spans="1:14" x14ac:dyDescent="0.25">
      <c r="A265">
        <v>23419</v>
      </c>
      <c r="B265" t="s">
        <v>38</v>
      </c>
      <c r="C265" t="s">
        <v>40</v>
      </c>
      <c r="D265" s="3">
        <v>70000</v>
      </c>
      <c r="E265">
        <v>5</v>
      </c>
      <c r="F265" t="s">
        <v>13</v>
      </c>
      <c r="G265" t="s">
        <v>21</v>
      </c>
      <c r="H265" t="s">
        <v>15</v>
      </c>
      <c r="I265">
        <v>3</v>
      </c>
      <c r="J265" t="s">
        <v>48</v>
      </c>
      <c r="K265" t="s">
        <v>24</v>
      </c>
      <c r="L265">
        <v>39</v>
      </c>
      <c r="M265" t="str">
        <f t="shared" si="4"/>
        <v>Middle Age,31-50</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Age,31-50</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Age,31-50</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AdoLescent,0-30</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Age,31-50</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Age,31-50</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Age,31-50</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Age,31-50</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Age,31-50</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AdoLescent,0-30</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Age,31-50</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Age,31-50</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Age,31-50</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Age,31-50</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Age,31-50</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Age,31-50</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Age,31-50</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Age,31-50</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Age,31-50</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Age,31-50</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Age,31-50</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Age,31-50</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Age,31-50</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Age,31-50</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Age,31-50</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Age,31-50</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Age,31-50</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Age,31-50</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Age,31-50</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Age,31-50</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Age,31-50</v>
      </c>
      <c r="N296" t="s">
        <v>15</v>
      </c>
    </row>
    <row r="297" spans="1:14" x14ac:dyDescent="0.25">
      <c r="A297">
        <v>21557</v>
      </c>
      <c r="B297" t="s">
        <v>38</v>
      </c>
      <c r="C297" t="s">
        <v>40</v>
      </c>
      <c r="D297" s="3">
        <v>110000</v>
      </c>
      <c r="E297">
        <v>0</v>
      </c>
      <c r="F297" t="s">
        <v>19</v>
      </c>
      <c r="G297" t="s">
        <v>28</v>
      </c>
      <c r="H297" t="s">
        <v>15</v>
      </c>
      <c r="I297">
        <v>3</v>
      </c>
      <c r="J297" t="s">
        <v>48</v>
      </c>
      <c r="K297" t="s">
        <v>24</v>
      </c>
      <c r="L297">
        <v>32</v>
      </c>
      <c r="M297" t="str">
        <f t="shared" si="4"/>
        <v>Middle Age,31-50</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Age,31-50</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Age,31-50</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Age,31-50</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OLD,&gt;54</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OLD,&gt;54</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AdoLescent,0-30</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OLD,&gt;54</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Age,31-50</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Age,31-50</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OLD,&gt;54</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Age,31-50</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OLD,&gt;54</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Age,31-50</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Age,31-50</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Age,31-50</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Age,31-50</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OLD,&gt;54</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Age,31-50</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Age,31-50</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Age,31-50</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OLD,&gt;54</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Age,31-50</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Age,31-50</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Age,31-50</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Age,31-50</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IF(L323&gt;55,"OLD,&gt;54",IF(L323&gt;=31,"Middle Age,31-50",IF(L323&lt;=31,"AdoLescent,0-30","Invalid")))</f>
        <v>Middle Age,31-50</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Age,31-50</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Age,31-50</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Age,31-50</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Age,31-50</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Age,31-50</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Age,31-50</v>
      </c>
      <c r="N330" t="s">
        <v>18</v>
      </c>
    </row>
    <row r="331" spans="1:14" x14ac:dyDescent="0.25">
      <c r="A331">
        <v>12663</v>
      </c>
      <c r="B331" t="s">
        <v>36</v>
      </c>
      <c r="C331" t="s">
        <v>40</v>
      </c>
      <c r="D331" s="3">
        <v>90000</v>
      </c>
      <c r="E331">
        <v>5</v>
      </c>
      <c r="F331" t="s">
        <v>29</v>
      </c>
      <c r="G331" t="s">
        <v>14</v>
      </c>
      <c r="H331" t="s">
        <v>15</v>
      </c>
      <c r="I331">
        <v>2</v>
      </c>
      <c r="J331" t="s">
        <v>48</v>
      </c>
      <c r="K331" t="s">
        <v>17</v>
      </c>
      <c r="L331">
        <v>59</v>
      </c>
      <c r="M331" t="str">
        <f t="shared" si="5"/>
        <v>OLD,&gt;54</v>
      </c>
      <c r="N331" t="s">
        <v>18</v>
      </c>
    </row>
    <row r="332" spans="1:14" x14ac:dyDescent="0.25">
      <c r="A332">
        <v>24898</v>
      </c>
      <c r="B332" t="s">
        <v>38</v>
      </c>
      <c r="C332" t="s">
        <v>40</v>
      </c>
      <c r="D332" s="3">
        <v>80000</v>
      </c>
      <c r="E332">
        <v>0</v>
      </c>
      <c r="F332" t="s">
        <v>13</v>
      </c>
      <c r="G332" t="s">
        <v>21</v>
      </c>
      <c r="H332" t="s">
        <v>15</v>
      </c>
      <c r="I332">
        <v>3</v>
      </c>
      <c r="J332" t="s">
        <v>48</v>
      </c>
      <c r="K332" t="s">
        <v>24</v>
      </c>
      <c r="L332">
        <v>32</v>
      </c>
      <c r="M332" t="str">
        <f t="shared" si="5"/>
        <v>Middle Age,31-50</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AdoLescent,0-30</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Age,31-50</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Age,31-50</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Age,31-50</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Age,31-50</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Age,31-50</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Age,31-50</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Age,31-50</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OLD,&gt;54</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AdoLescent,0-30</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Age,31-50</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Age,31-50</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Age,31-50</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Age,31-50</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Age,31-50</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Age,31-50</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Age,31-50</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Age,31-50</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AdoLescent,0-30</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AdoLescent,0-30</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Age,31-50</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Age,31-50</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Age,31-50</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Age,31-50</v>
      </c>
      <c r="N356" t="s">
        <v>18</v>
      </c>
    </row>
    <row r="357" spans="1:14" x14ac:dyDescent="0.25">
      <c r="A357">
        <v>17238</v>
      </c>
      <c r="B357" t="s">
        <v>38</v>
      </c>
      <c r="C357" t="s">
        <v>39</v>
      </c>
      <c r="D357" s="3">
        <v>80000</v>
      </c>
      <c r="E357">
        <v>0</v>
      </c>
      <c r="F357" t="s">
        <v>13</v>
      </c>
      <c r="G357" t="s">
        <v>21</v>
      </c>
      <c r="H357" t="s">
        <v>15</v>
      </c>
      <c r="I357">
        <v>3</v>
      </c>
      <c r="J357" t="s">
        <v>48</v>
      </c>
      <c r="K357" t="s">
        <v>24</v>
      </c>
      <c r="L357">
        <v>32</v>
      </c>
      <c r="M357" t="str">
        <f t="shared" si="5"/>
        <v>Middle Age,31-50</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Age,31-50</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Age,31-50</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OLD,&gt;54</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AdoLescent,0-30</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Age,31-50</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Age,31-50</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OLD,&gt;54</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Age,31-50</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Age,31-50</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Age,31-50</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Age,31-50</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OLD,&gt;54</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Age,31-50</v>
      </c>
      <c r="N371" t="s">
        <v>15</v>
      </c>
    </row>
    <row r="372" spans="1:14" x14ac:dyDescent="0.25">
      <c r="A372">
        <v>17324</v>
      </c>
      <c r="B372" t="s">
        <v>36</v>
      </c>
      <c r="C372" t="s">
        <v>40</v>
      </c>
      <c r="D372" s="3">
        <v>100000</v>
      </c>
      <c r="E372">
        <v>4</v>
      </c>
      <c r="F372" t="s">
        <v>13</v>
      </c>
      <c r="G372" t="s">
        <v>21</v>
      </c>
      <c r="H372" t="s">
        <v>15</v>
      </c>
      <c r="I372">
        <v>1</v>
      </c>
      <c r="J372" t="s">
        <v>48</v>
      </c>
      <c r="K372" t="s">
        <v>24</v>
      </c>
      <c r="L372">
        <v>46</v>
      </c>
      <c r="M372" t="str">
        <f t="shared" si="5"/>
        <v>Middle Age,31-50</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Age,31-50</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Age,31-50</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AdoLescent,0-30</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Age,31-50</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OLD,&gt;54</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OLD,&gt;54</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Age,31-50</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OLD,&gt;54</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Age,31-50</v>
      </c>
      <c r="N381" t="s">
        <v>18</v>
      </c>
    </row>
    <row r="382" spans="1:14" x14ac:dyDescent="0.25">
      <c r="A382">
        <v>13620</v>
      </c>
      <c r="B382" t="s">
        <v>38</v>
      </c>
      <c r="C382" t="s">
        <v>39</v>
      </c>
      <c r="D382" s="3">
        <v>70000</v>
      </c>
      <c r="E382">
        <v>0</v>
      </c>
      <c r="F382" t="s">
        <v>13</v>
      </c>
      <c r="G382" t="s">
        <v>21</v>
      </c>
      <c r="H382" t="s">
        <v>18</v>
      </c>
      <c r="I382">
        <v>3</v>
      </c>
      <c r="J382" t="s">
        <v>48</v>
      </c>
      <c r="K382" t="s">
        <v>24</v>
      </c>
      <c r="L382">
        <v>30</v>
      </c>
      <c r="M382" t="str">
        <f t="shared" si="5"/>
        <v>AdoLescent,0-30</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OLD,&gt;54</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Age,31-50</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Age,31-50</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AdoLescent,0-30</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IF(L387&gt;55,"OLD,&gt;54",IF(L387&gt;=31,"Middle Age,31-50",IF(L387&lt;=31,"AdoLescent,0-30","Invalid")))</f>
        <v>Middle Age,31-50</v>
      </c>
      <c r="N387" t="s">
        <v>18</v>
      </c>
    </row>
    <row r="388" spans="1:14" x14ac:dyDescent="0.25">
      <c r="A388">
        <v>28957</v>
      </c>
      <c r="B388" t="s">
        <v>38</v>
      </c>
      <c r="C388" t="s">
        <v>40</v>
      </c>
      <c r="D388" s="3">
        <v>120000</v>
      </c>
      <c r="E388">
        <v>0</v>
      </c>
      <c r="F388" t="s">
        <v>29</v>
      </c>
      <c r="G388" t="s">
        <v>21</v>
      </c>
      <c r="H388" t="s">
        <v>15</v>
      </c>
      <c r="I388">
        <v>4</v>
      </c>
      <c r="J388" t="s">
        <v>48</v>
      </c>
      <c r="K388" t="s">
        <v>24</v>
      </c>
      <c r="L388">
        <v>34</v>
      </c>
      <c r="M388" t="str">
        <f t="shared" si="6"/>
        <v>Middle Age,31-50</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Age,31-50</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OLD,&gt;54</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Age,31-50</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Age,31-50</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Age,31-50</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Age,31-50</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Age,31-50</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Age,31-50</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Age,31-50</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Age,31-50</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OLD,&gt;54</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Age,31-50</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Age,31-50</v>
      </c>
      <c r="N401" t="s">
        <v>15</v>
      </c>
    </row>
    <row r="402" spans="1:14" x14ac:dyDescent="0.25">
      <c r="A402">
        <v>25792</v>
      </c>
      <c r="B402" t="s">
        <v>38</v>
      </c>
      <c r="C402" t="s">
        <v>40</v>
      </c>
      <c r="D402" s="3">
        <v>110000</v>
      </c>
      <c r="E402">
        <v>3</v>
      </c>
      <c r="F402" t="s">
        <v>13</v>
      </c>
      <c r="G402" t="s">
        <v>28</v>
      </c>
      <c r="H402" t="s">
        <v>15</v>
      </c>
      <c r="I402">
        <v>4</v>
      </c>
      <c r="J402" t="s">
        <v>48</v>
      </c>
      <c r="K402" t="s">
        <v>17</v>
      </c>
      <c r="L402">
        <v>53</v>
      </c>
      <c r="M402" t="str">
        <f t="shared" si="6"/>
        <v>Middle Age,31-50</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OLD,&gt;54</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Age,31-50</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Age,31-50</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Age,31-50</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Age,31-50</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Age,31-50</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Age,31-50</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Age,31-50</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Age,31-50</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Age,31-50</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Age,31-50</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Age,31-50</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OLD,&gt;54</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Age,31-50</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Age,31-50</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Age,31-50</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OLD,&gt;54</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Age,31-50</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Age,31-50</v>
      </c>
      <c r="N421" t="s">
        <v>15</v>
      </c>
    </row>
    <row r="422" spans="1:14" x14ac:dyDescent="0.25">
      <c r="A422">
        <v>18153</v>
      </c>
      <c r="B422" t="s">
        <v>36</v>
      </c>
      <c r="C422" t="s">
        <v>40</v>
      </c>
      <c r="D422" s="3">
        <v>100000</v>
      </c>
      <c r="E422">
        <v>2</v>
      </c>
      <c r="F422" t="s">
        <v>13</v>
      </c>
      <c r="G422" t="s">
        <v>28</v>
      </c>
      <c r="H422" t="s">
        <v>15</v>
      </c>
      <c r="I422">
        <v>4</v>
      </c>
      <c r="J422" t="s">
        <v>48</v>
      </c>
      <c r="K422" t="s">
        <v>17</v>
      </c>
      <c r="L422">
        <v>59</v>
      </c>
      <c r="M422" t="str">
        <f t="shared" si="6"/>
        <v>OLD,&gt;54</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Age,31-50</v>
      </c>
      <c r="N423" t="s">
        <v>18</v>
      </c>
    </row>
    <row r="424" spans="1:14" x14ac:dyDescent="0.25">
      <c r="A424">
        <v>24901</v>
      </c>
      <c r="B424" t="s">
        <v>38</v>
      </c>
      <c r="C424" t="s">
        <v>39</v>
      </c>
      <c r="D424" s="3">
        <v>110000</v>
      </c>
      <c r="E424">
        <v>0</v>
      </c>
      <c r="F424" t="s">
        <v>19</v>
      </c>
      <c r="G424" t="s">
        <v>28</v>
      </c>
      <c r="H424" t="s">
        <v>18</v>
      </c>
      <c r="I424">
        <v>3</v>
      </c>
      <c r="J424" t="s">
        <v>48</v>
      </c>
      <c r="K424" t="s">
        <v>24</v>
      </c>
      <c r="L424">
        <v>32</v>
      </c>
      <c r="M424" t="str">
        <f t="shared" si="6"/>
        <v>Middle Age,31-50</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Age,31-50</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Age,31-50</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OLD,&gt;54</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AdoLescent,0-30</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Age,31-50</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Age,31-50</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Age,31-50</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Middle Age,31-50</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AdoLescent,0-30</v>
      </c>
      <c r="N433" t="s">
        <v>15</v>
      </c>
    </row>
    <row r="434" spans="1:14" x14ac:dyDescent="0.25">
      <c r="A434">
        <v>21891</v>
      </c>
      <c r="B434" t="s">
        <v>36</v>
      </c>
      <c r="C434" t="s">
        <v>40</v>
      </c>
      <c r="D434" s="3">
        <v>110000</v>
      </c>
      <c r="E434">
        <v>0</v>
      </c>
      <c r="F434" t="s">
        <v>27</v>
      </c>
      <c r="G434" t="s">
        <v>28</v>
      </c>
      <c r="H434" t="s">
        <v>15</v>
      </c>
      <c r="I434">
        <v>3</v>
      </c>
      <c r="J434" t="s">
        <v>48</v>
      </c>
      <c r="K434" t="s">
        <v>24</v>
      </c>
      <c r="L434">
        <v>34</v>
      </c>
      <c r="M434" t="str">
        <f t="shared" si="6"/>
        <v>Middle Age,31-50</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AdoLescent,0-30</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Age,31-50</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OLD,&gt;54</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Age,31-50</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AdoLescent,0-30</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Age,31-50</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Age,31-50</v>
      </c>
      <c r="N441" t="s">
        <v>18</v>
      </c>
    </row>
    <row r="442" spans="1:14" x14ac:dyDescent="0.25">
      <c r="A442">
        <v>21561</v>
      </c>
      <c r="B442" t="s">
        <v>38</v>
      </c>
      <c r="C442" t="s">
        <v>39</v>
      </c>
      <c r="D442" s="3">
        <v>90000</v>
      </c>
      <c r="E442">
        <v>0</v>
      </c>
      <c r="F442" t="s">
        <v>13</v>
      </c>
      <c r="G442" t="s">
        <v>21</v>
      </c>
      <c r="H442" t="s">
        <v>18</v>
      </c>
      <c r="I442">
        <v>3</v>
      </c>
      <c r="J442" t="s">
        <v>48</v>
      </c>
      <c r="K442" t="s">
        <v>24</v>
      </c>
      <c r="L442">
        <v>34</v>
      </c>
      <c r="M442" t="str">
        <f t="shared" si="6"/>
        <v>Middle Age,31-50</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Age,31-50</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Age,31-50</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Age,31-50</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Age,31-50</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Age,31-50</v>
      </c>
      <c r="N447" t="s">
        <v>15</v>
      </c>
    </row>
    <row r="448" spans="1:14" x14ac:dyDescent="0.25">
      <c r="A448">
        <v>14278</v>
      </c>
      <c r="B448" t="s">
        <v>36</v>
      </c>
      <c r="C448" t="s">
        <v>40</v>
      </c>
      <c r="D448" s="3">
        <v>130000</v>
      </c>
      <c r="E448">
        <v>0</v>
      </c>
      <c r="F448" t="s">
        <v>31</v>
      </c>
      <c r="G448" t="s">
        <v>28</v>
      </c>
      <c r="H448" t="s">
        <v>15</v>
      </c>
      <c r="I448">
        <v>1</v>
      </c>
      <c r="J448" t="s">
        <v>48</v>
      </c>
      <c r="K448" t="s">
        <v>24</v>
      </c>
      <c r="L448">
        <v>48</v>
      </c>
      <c r="M448" t="str">
        <f t="shared" si="6"/>
        <v>Middle Age,31-50</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Age,31-50</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Age,31-50</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IF(L451&gt;55,"OLD,&gt;54",IF(L451&gt;=31,"Middle Age,31-50",IF(L451&lt;=31,"AdoLescent,0-30","Invalid")))</f>
        <v>Middle Age,31-50</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Age,31-50</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Age,31-50</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OLD,&gt;54</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Age,31-50</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Age,31-50</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Age,31-50</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Age,31-50</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OLD,&gt;54</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Age,31-50</v>
      </c>
      <c r="N460" t="s">
        <v>15</v>
      </c>
    </row>
    <row r="461" spans="1:14" x14ac:dyDescent="0.25">
      <c r="A461">
        <v>21554</v>
      </c>
      <c r="B461" t="s">
        <v>38</v>
      </c>
      <c r="C461" t="s">
        <v>40</v>
      </c>
      <c r="D461" s="3">
        <v>80000</v>
      </c>
      <c r="E461">
        <v>0</v>
      </c>
      <c r="F461" t="s">
        <v>13</v>
      </c>
      <c r="G461" t="s">
        <v>21</v>
      </c>
      <c r="H461" t="s">
        <v>18</v>
      </c>
      <c r="I461">
        <v>3</v>
      </c>
      <c r="J461" t="s">
        <v>48</v>
      </c>
      <c r="K461" t="s">
        <v>24</v>
      </c>
      <c r="L461">
        <v>33</v>
      </c>
      <c r="M461" t="str">
        <f t="shared" si="7"/>
        <v>Middle Age,31-50</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Age,31-50</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Age,31-50</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Age,31-50</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Age,31-50</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Age,31-50</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OLD,&gt;54</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Age,31-50</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Age,31-50</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Age,31-50</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OLD,&gt;54</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AdoLescent,0-30</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Age,31-50</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Age,31-50</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Age,31-50</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Age,31-50</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OLD,&gt;54</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Age,31-50</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Age,31-50</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Age,31-50</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Age,31-50</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Age,31-50</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Age,31-50</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Age,31-50</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OLD,&gt;54</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Age,31-50</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Age,31-50</v>
      </c>
      <c r="N487" t="s">
        <v>18</v>
      </c>
    </row>
    <row r="488" spans="1:14" x14ac:dyDescent="0.25">
      <c r="A488">
        <v>26415</v>
      </c>
      <c r="B488" t="s">
        <v>36</v>
      </c>
      <c r="C488" t="s">
        <v>40</v>
      </c>
      <c r="D488" s="3">
        <v>90000</v>
      </c>
      <c r="E488">
        <v>4</v>
      </c>
      <c r="F488" t="s">
        <v>29</v>
      </c>
      <c r="G488" t="s">
        <v>14</v>
      </c>
      <c r="H488" t="s">
        <v>15</v>
      </c>
      <c r="I488">
        <v>4</v>
      </c>
      <c r="J488" t="s">
        <v>48</v>
      </c>
      <c r="K488" t="s">
        <v>17</v>
      </c>
      <c r="L488">
        <v>58</v>
      </c>
      <c r="M488" t="str">
        <f t="shared" si="7"/>
        <v>OLD,&gt;54</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Age,31-50</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Age,31-50</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Age,31-50</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Age,31-50</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Age,31-50</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Age,31-50</v>
      </c>
      <c r="N494" t="s">
        <v>15</v>
      </c>
    </row>
    <row r="495" spans="1:14" x14ac:dyDescent="0.25">
      <c r="A495">
        <v>23707</v>
      </c>
      <c r="B495" t="s">
        <v>38</v>
      </c>
      <c r="C495" t="s">
        <v>39</v>
      </c>
      <c r="D495" s="3">
        <v>70000</v>
      </c>
      <c r="E495">
        <v>5</v>
      </c>
      <c r="F495" t="s">
        <v>13</v>
      </c>
      <c r="G495" t="s">
        <v>28</v>
      </c>
      <c r="H495" t="s">
        <v>15</v>
      </c>
      <c r="I495">
        <v>3</v>
      </c>
      <c r="J495" t="s">
        <v>48</v>
      </c>
      <c r="K495" t="s">
        <v>32</v>
      </c>
      <c r="L495">
        <v>60</v>
      </c>
      <c r="M495" t="str">
        <f t="shared" si="7"/>
        <v>OLD,&gt;54</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Age,31-50</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OLD,&gt;54</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Age,31-50</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Age,31-50</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Age,31-50</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Age,31-50</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Age,31-50</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Age,31-50</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AdoLescent,0-30</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Age,31-50</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Age,31-50</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Age,31-50</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Age,31-50</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Age,31-50</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Age,31-50</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Age,31-50</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OLD,&gt;54</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Age,31-50</v>
      </c>
      <c r="N514" t="s">
        <v>15</v>
      </c>
    </row>
    <row r="515" spans="1:14" x14ac:dyDescent="0.25">
      <c r="A515">
        <v>13353</v>
      </c>
      <c r="B515" t="s">
        <v>38</v>
      </c>
      <c r="C515" t="s">
        <v>40</v>
      </c>
      <c r="D515" s="3">
        <v>60000</v>
      </c>
      <c r="E515">
        <v>4</v>
      </c>
      <c r="F515" t="s">
        <v>31</v>
      </c>
      <c r="G515" t="s">
        <v>28</v>
      </c>
      <c r="H515" t="s">
        <v>15</v>
      </c>
      <c r="I515">
        <v>2</v>
      </c>
      <c r="J515" t="s">
        <v>48</v>
      </c>
      <c r="K515" t="s">
        <v>32</v>
      </c>
      <c r="L515">
        <v>61</v>
      </c>
      <c r="M515" t="str">
        <f t="shared" ref="M515:M578" si="8">IF(L515&gt;55,"OLD,&gt;54",IF(L515&gt;=31,"Middle Age,31-50",IF(L515&lt;=31,"AdoLescent,0-30","Invalid")))</f>
        <v>OLD,&gt;54</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Age,31-50</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Age,31-50</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Age,31-50</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Age,31-50</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Age,31-50</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OLD,&gt;54</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Age,31-50</v>
      </c>
      <c r="N522" t="s">
        <v>18</v>
      </c>
    </row>
    <row r="523" spans="1:14" x14ac:dyDescent="0.25">
      <c r="A523">
        <v>18976</v>
      </c>
      <c r="B523" t="s">
        <v>38</v>
      </c>
      <c r="C523" t="s">
        <v>39</v>
      </c>
      <c r="D523" s="3">
        <v>40000</v>
      </c>
      <c r="E523">
        <v>4</v>
      </c>
      <c r="F523" t="s">
        <v>27</v>
      </c>
      <c r="G523" t="s">
        <v>21</v>
      </c>
      <c r="H523" t="s">
        <v>15</v>
      </c>
      <c r="I523">
        <v>2</v>
      </c>
      <c r="J523" t="s">
        <v>48</v>
      </c>
      <c r="K523" t="s">
        <v>32</v>
      </c>
      <c r="L523">
        <v>62</v>
      </c>
      <c r="M523" t="str">
        <f t="shared" si="8"/>
        <v>OLD,&gt;54</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Age,31-50</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Age,31-50</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OLD,&gt;54</v>
      </c>
      <c r="N526" t="s">
        <v>18</v>
      </c>
    </row>
    <row r="527" spans="1:14" x14ac:dyDescent="0.25">
      <c r="A527">
        <v>16791</v>
      </c>
      <c r="B527" t="s">
        <v>38</v>
      </c>
      <c r="C527" t="s">
        <v>39</v>
      </c>
      <c r="D527" s="3">
        <v>60000</v>
      </c>
      <c r="E527">
        <v>5</v>
      </c>
      <c r="F527" t="s">
        <v>13</v>
      </c>
      <c r="G527" t="s">
        <v>28</v>
      </c>
      <c r="H527" t="s">
        <v>15</v>
      </c>
      <c r="I527">
        <v>3</v>
      </c>
      <c r="J527" t="s">
        <v>48</v>
      </c>
      <c r="K527" t="s">
        <v>32</v>
      </c>
      <c r="L527">
        <v>59</v>
      </c>
      <c r="M527" t="str">
        <f t="shared" si="8"/>
        <v>OLD,&gt;54</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Age,31-50</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Age,31-50</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AdoLescent,0-30</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OLD,&gt;54</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AdoLescent,0-30</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AdoLescent,0-30</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Age,31-50</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OLD,&gt;54</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OLD,&gt;54</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Age,31-50</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Age,31-50</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Age,31-50</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Age,31-50</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Age,31-50</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Age,31-50</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Age,31-50</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AdoLescent,0-30</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Age,31-50</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Age,31-50</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Age,31-50</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Age,31-50</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Age,31-50</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Age,31-50</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Age,31-50</v>
      </c>
      <c r="N552" t="s">
        <v>15</v>
      </c>
    </row>
    <row r="553" spans="1:14" x14ac:dyDescent="0.25">
      <c r="A553">
        <v>27393</v>
      </c>
      <c r="B553" t="s">
        <v>36</v>
      </c>
      <c r="C553" t="s">
        <v>40</v>
      </c>
      <c r="D553" s="3">
        <v>50000</v>
      </c>
      <c r="E553">
        <v>4</v>
      </c>
      <c r="F553" t="s">
        <v>13</v>
      </c>
      <c r="G553" t="s">
        <v>28</v>
      </c>
      <c r="H553" t="s">
        <v>15</v>
      </c>
      <c r="I553">
        <v>2</v>
      </c>
      <c r="J553" t="s">
        <v>48</v>
      </c>
      <c r="K553" t="s">
        <v>32</v>
      </c>
      <c r="L553">
        <v>63</v>
      </c>
      <c r="M553" t="str">
        <f t="shared" si="8"/>
        <v>OLD,&gt;54</v>
      </c>
      <c r="N553" t="s">
        <v>18</v>
      </c>
    </row>
    <row r="554" spans="1:14" x14ac:dyDescent="0.25">
      <c r="A554">
        <v>14417</v>
      </c>
      <c r="B554" t="s">
        <v>38</v>
      </c>
      <c r="C554" t="s">
        <v>39</v>
      </c>
      <c r="D554" s="3">
        <v>60000</v>
      </c>
      <c r="E554">
        <v>3</v>
      </c>
      <c r="F554" t="s">
        <v>27</v>
      </c>
      <c r="G554" t="s">
        <v>21</v>
      </c>
      <c r="H554" t="s">
        <v>15</v>
      </c>
      <c r="I554">
        <v>2</v>
      </c>
      <c r="J554" t="s">
        <v>48</v>
      </c>
      <c r="K554" t="s">
        <v>32</v>
      </c>
      <c r="L554">
        <v>54</v>
      </c>
      <c r="M554" t="str">
        <f t="shared" si="8"/>
        <v>Middle Age,31-50</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OLD,&gt;54</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Age,31-50</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Age,31-50</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Age,31-50</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Age,31-50</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Age,31-50</v>
      </c>
      <c r="N560" t="s">
        <v>18</v>
      </c>
    </row>
    <row r="561" spans="1:14" x14ac:dyDescent="0.25">
      <c r="A561">
        <v>15895</v>
      </c>
      <c r="B561" t="s">
        <v>38</v>
      </c>
      <c r="C561" t="s">
        <v>40</v>
      </c>
      <c r="D561" s="3">
        <v>60000</v>
      </c>
      <c r="E561">
        <v>2</v>
      </c>
      <c r="F561" t="s">
        <v>13</v>
      </c>
      <c r="G561" t="s">
        <v>28</v>
      </c>
      <c r="H561" t="s">
        <v>15</v>
      </c>
      <c r="I561">
        <v>0</v>
      </c>
      <c r="J561" t="s">
        <v>48</v>
      </c>
      <c r="K561" t="s">
        <v>32</v>
      </c>
      <c r="L561">
        <v>58</v>
      </c>
      <c r="M561" t="str">
        <f t="shared" si="8"/>
        <v>OLD,&gt;54</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Age,31-50</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Age,31-50</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Age,31-50</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AdoLescent,0-30</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Age,31-50</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OLD,&gt;54</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Age,31-50</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Age,31-50</v>
      </c>
      <c r="N570" t="s">
        <v>15</v>
      </c>
    </row>
    <row r="571" spans="1:14" x14ac:dyDescent="0.25">
      <c r="A571">
        <v>26452</v>
      </c>
      <c r="B571" t="s">
        <v>38</v>
      </c>
      <c r="C571" t="s">
        <v>39</v>
      </c>
      <c r="D571" s="3">
        <v>50000</v>
      </c>
      <c r="E571">
        <v>3</v>
      </c>
      <c r="F571" t="s">
        <v>31</v>
      </c>
      <c r="G571" t="s">
        <v>28</v>
      </c>
      <c r="H571" t="s">
        <v>15</v>
      </c>
      <c r="I571">
        <v>2</v>
      </c>
      <c r="J571" t="s">
        <v>48</v>
      </c>
      <c r="K571" t="s">
        <v>32</v>
      </c>
      <c r="L571">
        <v>69</v>
      </c>
      <c r="M571" t="str">
        <f t="shared" si="8"/>
        <v>OLD,&gt;54</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Age,31-50</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Age,31-50</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OLD,&gt;54</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Age,31-50</v>
      </c>
      <c r="N576" t="s">
        <v>15</v>
      </c>
    </row>
    <row r="577" spans="1:14" x14ac:dyDescent="0.25">
      <c r="A577">
        <v>13388</v>
      </c>
      <c r="B577" t="s">
        <v>38</v>
      </c>
      <c r="C577" t="s">
        <v>39</v>
      </c>
      <c r="D577" s="3">
        <v>60000</v>
      </c>
      <c r="E577">
        <v>2</v>
      </c>
      <c r="F577" t="s">
        <v>19</v>
      </c>
      <c r="G577" t="s">
        <v>21</v>
      </c>
      <c r="H577" t="s">
        <v>15</v>
      </c>
      <c r="I577">
        <v>1</v>
      </c>
      <c r="J577" t="s">
        <v>48</v>
      </c>
      <c r="K577" t="s">
        <v>32</v>
      </c>
      <c r="L577">
        <v>56</v>
      </c>
      <c r="M577" t="str">
        <f t="shared" si="8"/>
        <v>OLD,&gt;54</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Age,31-50</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IF(L579&gt;55,"OLD,&gt;54",IF(L579&gt;=31,"Middle Age,31-50",IF(L579&lt;=31,"AdoLescent,0-30","Invalid")))</f>
        <v>Middle Age,31-50</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OLD,&gt;54</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Age,31-50</v>
      </c>
      <c r="N581" t="s">
        <v>18</v>
      </c>
    </row>
    <row r="582" spans="1:14" x14ac:dyDescent="0.25">
      <c r="A582">
        <v>20380</v>
      </c>
      <c r="B582" t="s">
        <v>36</v>
      </c>
      <c r="C582" t="s">
        <v>40</v>
      </c>
      <c r="D582" s="3">
        <v>60000</v>
      </c>
      <c r="E582">
        <v>3</v>
      </c>
      <c r="F582" t="s">
        <v>31</v>
      </c>
      <c r="G582" t="s">
        <v>28</v>
      </c>
      <c r="H582" t="s">
        <v>15</v>
      </c>
      <c r="I582">
        <v>2</v>
      </c>
      <c r="J582" t="s">
        <v>48</v>
      </c>
      <c r="K582" t="s">
        <v>32</v>
      </c>
      <c r="L582">
        <v>69</v>
      </c>
      <c r="M582" t="str">
        <f t="shared" si="9"/>
        <v>OLD,&gt;54</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Age,31-50</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OLD,&gt;54</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Age,31-50</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Age,31-50</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Age,31-50</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Age,31-50</v>
      </c>
      <c r="N589" t="s">
        <v>18</v>
      </c>
    </row>
    <row r="590" spans="1:14" x14ac:dyDescent="0.25">
      <c r="A590">
        <v>16871</v>
      </c>
      <c r="B590" t="s">
        <v>36</v>
      </c>
      <c r="C590" t="s">
        <v>40</v>
      </c>
      <c r="D590" s="3">
        <v>90000</v>
      </c>
      <c r="E590">
        <v>2</v>
      </c>
      <c r="F590" t="s">
        <v>27</v>
      </c>
      <c r="G590" t="s">
        <v>21</v>
      </c>
      <c r="H590" t="s">
        <v>15</v>
      </c>
      <c r="I590">
        <v>1</v>
      </c>
      <c r="J590" t="s">
        <v>48</v>
      </c>
      <c r="K590" t="s">
        <v>32</v>
      </c>
      <c r="L590">
        <v>51</v>
      </c>
      <c r="M590" t="str">
        <f t="shared" si="9"/>
        <v>Middle Age,31-50</v>
      </c>
      <c r="N590" t="s">
        <v>15</v>
      </c>
    </row>
    <row r="591" spans="1:14" x14ac:dyDescent="0.25">
      <c r="A591">
        <v>12100</v>
      </c>
      <c r="B591" t="s">
        <v>38</v>
      </c>
      <c r="C591" t="s">
        <v>39</v>
      </c>
      <c r="D591" s="3">
        <v>60000</v>
      </c>
      <c r="E591">
        <v>2</v>
      </c>
      <c r="F591" t="s">
        <v>13</v>
      </c>
      <c r="G591" t="s">
        <v>28</v>
      </c>
      <c r="H591" t="s">
        <v>15</v>
      </c>
      <c r="I591">
        <v>0</v>
      </c>
      <c r="J591" t="s">
        <v>48</v>
      </c>
      <c r="K591" t="s">
        <v>32</v>
      </c>
      <c r="L591">
        <v>57</v>
      </c>
      <c r="M591" t="str">
        <f t="shared" si="9"/>
        <v>OLD,&gt;54</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Age,31-50</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OLD,&gt;54</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Age,31-50</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Age,31-50</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OLD,&gt;54</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OLD,&gt;54</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Age,31-50</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OLD,&gt;54</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Age,31-50</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OLD,&gt;54</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Age,31-50</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Age,31-50</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Age,31-50</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Age,31-50</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AdoLescent,0-30</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Age,31-50</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Age,31-50</v>
      </c>
      <c r="N608" t="s">
        <v>18</v>
      </c>
    </row>
    <row r="609" spans="1:14" x14ac:dyDescent="0.25">
      <c r="A609">
        <v>16145</v>
      </c>
      <c r="B609" t="s">
        <v>38</v>
      </c>
      <c r="C609" t="s">
        <v>40</v>
      </c>
      <c r="D609" s="3">
        <v>70000</v>
      </c>
      <c r="E609">
        <v>5</v>
      </c>
      <c r="F609" t="s">
        <v>31</v>
      </c>
      <c r="G609" t="s">
        <v>21</v>
      </c>
      <c r="H609" t="s">
        <v>15</v>
      </c>
      <c r="I609">
        <v>3</v>
      </c>
      <c r="J609" t="s">
        <v>48</v>
      </c>
      <c r="K609" t="s">
        <v>32</v>
      </c>
      <c r="L609">
        <v>46</v>
      </c>
      <c r="M609" t="str">
        <f t="shared" si="9"/>
        <v>Middle Age,31-50</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Age,31-50</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Age,31-50</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Age,31-50</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Age,31-50</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AdoLescent,0-30</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Age,31-50</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Age,31-50</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Age,31-50</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Age,31-50</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Age,31-50</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Age,31-50</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AdoLescent,0-30</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Age,31-50</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OLD,&gt;54</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Age,31-50</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Middle Age,31-50</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OLD,&gt;54</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AdoLescent,0-30</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OLD,&gt;54</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Age,31-50</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Age,31-50</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AdoLescent,0-30</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Age,31-50</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Age,31-50</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Age,31-50</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OLD,&gt;54</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Age,31-50</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Age,31-50</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AdoLescent,0-30</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OLD,&gt;54</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OLD,&gt;54</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OLD,&gt;54</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IF(L643&gt;55,"OLD,&gt;54",IF(L643&gt;=31,"Middle Age,31-50",IF(L643&lt;=31,"AdoLescent,0-30","Invalid")))</f>
        <v>OLD,&gt;54</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Age,31-50</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Age,31-50</v>
      </c>
      <c r="N645" t="s">
        <v>15</v>
      </c>
    </row>
    <row r="646" spans="1:14" x14ac:dyDescent="0.25">
      <c r="A646">
        <v>23368</v>
      </c>
      <c r="B646" t="s">
        <v>36</v>
      </c>
      <c r="C646" t="s">
        <v>40</v>
      </c>
      <c r="D646" s="3">
        <v>60000</v>
      </c>
      <c r="E646">
        <v>5</v>
      </c>
      <c r="F646" t="s">
        <v>13</v>
      </c>
      <c r="G646" t="s">
        <v>14</v>
      </c>
      <c r="H646" t="s">
        <v>15</v>
      </c>
      <c r="I646">
        <v>3</v>
      </c>
      <c r="J646" t="s">
        <v>48</v>
      </c>
      <c r="K646" t="s">
        <v>32</v>
      </c>
      <c r="L646">
        <v>41</v>
      </c>
      <c r="M646" t="str">
        <f t="shared" si="10"/>
        <v>Middle Age,31-50</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Age,31-50</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Age,31-50</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Age,31-50</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OLD,&gt;54</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Age,31-50</v>
      </c>
      <c r="N651" t="s">
        <v>15</v>
      </c>
    </row>
    <row r="652" spans="1:14" x14ac:dyDescent="0.25">
      <c r="A652">
        <v>18435</v>
      </c>
      <c r="B652" t="s">
        <v>38</v>
      </c>
      <c r="C652" t="s">
        <v>40</v>
      </c>
      <c r="D652" s="3">
        <v>70000</v>
      </c>
      <c r="E652">
        <v>5</v>
      </c>
      <c r="F652" t="s">
        <v>31</v>
      </c>
      <c r="G652" t="s">
        <v>28</v>
      </c>
      <c r="H652" t="s">
        <v>15</v>
      </c>
      <c r="I652">
        <v>2</v>
      </c>
      <c r="J652" t="s">
        <v>48</v>
      </c>
      <c r="K652" t="s">
        <v>32</v>
      </c>
      <c r="L652">
        <v>67</v>
      </c>
      <c r="M652" t="str">
        <f t="shared" si="10"/>
        <v>OLD,&gt;54</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Age,31-50</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Age,31-50</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Age,31-50</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Age,31-50</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Age,31-50</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Age,31-50</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Age,31-50</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Age,31-50</v>
      </c>
      <c r="N660" t="s">
        <v>15</v>
      </c>
    </row>
    <row r="661" spans="1:14" x14ac:dyDescent="0.25">
      <c r="A661">
        <v>24643</v>
      </c>
      <c r="B661" t="s">
        <v>38</v>
      </c>
      <c r="C661" t="s">
        <v>40</v>
      </c>
      <c r="D661" s="3">
        <v>60000</v>
      </c>
      <c r="E661">
        <v>4</v>
      </c>
      <c r="F661" t="s">
        <v>13</v>
      </c>
      <c r="G661" t="s">
        <v>28</v>
      </c>
      <c r="H661" t="s">
        <v>15</v>
      </c>
      <c r="I661">
        <v>2</v>
      </c>
      <c r="J661" t="s">
        <v>48</v>
      </c>
      <c r="K661" t="s">
        <v>32</v>
      </c>
      <c r="L661">
        <v>63</v>
      </c>
      <c r="M661" t="str">
        <f t="shared" si="10"/>
        <v>OLD,&gt;54</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Age,31-50</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AdoLescent,0-30</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Age,31-50</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Age,31-50</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Age,31-50</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Age,31-50</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Age,31-50</v>
      </c>
      <c r="N668" t="s">
        <v>15</v>
      </c>
    </row>
    <row r="669" spans="1:14" x14ac:dyDescent="0.25">
      <c r="A669">
        <v>20505</v>
      </c>
      <c r="B669" t="s">
        <v>36</v>
      </c>
      <c r="C669" t="s">
        <v>40</v>
      </c>
      <c r="D669" s="3">
        <v>40000</v>
      </c>
      <c r="E669">
        <v>5</v>
      </c>
      <c r="F669" t="s">
        <v>27</v>
      </c>
      <c r="G669" t="s">
        <v>21</v>
      </c>
      <c r="H669" t="s">
        <v>18</v>
      </c>
      <c r="I669">
        <v>2</v>
      </c>
      <c r="J669" t="s">
        <v>48</v>
      </c>
      <c r="K669" t="s">
        <v>32</v>
      </c>
      <c r="L669">
        <v>61</v>
      </c>
      <c r="M669" t="str">
        <f t="shared" si="10"/>
        <v>OLD,&gt;54</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Age,31-50</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Age,31-50</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OLD,&gt;54</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Age,31-50</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AdoLescent,0-30</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Age,31-50</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Age,31-50</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Age,31-50</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Age,31-50</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Age,31-50</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OLD,&gt;54</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OLD,&gt;54</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Age,31-50</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Age,31-50</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Age,31-50</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Age,31-50</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Age,31-50</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Age,31-50</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Age,31-50</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AdoLescent,0-30</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AdoLescent,0-30</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Age,31-50</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Age,31-50</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Age,31-50</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Age,31-50</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Age,31-50</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Age,31-50</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AdoLescent,0-30</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Age,31-50</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Age,31-50</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OLD,&gt;54</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Age,31-50</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Age,31-50</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Age,31-50</v>
      </c>
      <c r="N706" t="s">
        <v>15</v>
      </c>
    </row>
    <row r="707" spans="1:14" x14ac:dyDescent="0.25">
      <c r="A707">
        <v>11199</v>
      </c>
      <c r="B707" t="s">
        <v>36</v>
      </c>
      <c r="C707" t="s">
        <v>40</v>
      </c>
      <c r="D707" s="3">
        <v>70000</v>
      </c>
      <c r="E707">
        <v>4</v>
      </c>
      <c r="F707" t="s">
        <v>13</v>
      </c>
      <c r="G707" t="s">
        <v>28</v>
      </c>
      <c r="H707" t="s">
        <v>15</v>
      </c>
      <c r="I707">
        <v>1</v>
      </c>
      <c r="J707" t="s">
        <v>48</v>
      </c>
      <c r="K707" t="s">
        <v>32</v>
      </c>
      <c r="L707">
        <v>59</v>
      </c>
      <c r="M707" t="str">
        <f t="shared" ref="M707:M770" si="11">IF(L707&gt;55,"OLD,&gt;54",IF(L707&gt;=31,"Middle Age,31-50",IF(L707&lt;=31,"AdoLescent,0-30","Invalid")))</f>
        <v>OLD,&gt;54</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Age,31-50</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Age,31-50</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OLD,&gt;54</v>
      </c>
      <c r="N710" t="s">
        <v>18</v>
      </c>
    </row>
    <row r="711" spans="1:14" x14ac:dyDescent="0.25">
      <c r="A711">
        <v>23712</v>
      </c>
      <c r="B711" t="s">
        <v>38</v>
      </c>
      <c r="C711" t="s">
        <v>40</v>
      </c>
      <c r="D711" s="3">
        <v>70000</v>
      </c>
      <c r="E711">
        <v>2</v>
      </c>
      <c r="F711" t="s">
        <v>13</v>
      </c>
      <c r="G711" t="s">
        <v>28</v>
      </c>
      <c r="H711" t="s">
        <v>15</v>
      </c>
      <c r="I711">
        <v>1</v>
      </c>
      <c r="J711" t="s">
        <v>48</v>
      </c>
      <c r="K711" t="s">
        <v>32</v>
      </c>
      <c r="L711">
        <v>59</v>
      </c>
      <c r="M711" t="str">
        <f t="shared" si="11"/>
        <v>OLD,&gt;54</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Age,31-50</v>
      </c>
      <c r="N712" t="s">
        <v>15</v>
      </c>
    </row>
    <row r="713" spans="1:14" x14ac:dyDescent="0.25">
      <c r="A713">
        <v>20518</v>
      </c>
      <c r="B713" t="s">
        <v>36</v>
      </c>
      <c r="C713" t="s">
        <v>40</v>
      </c>
      <c r="D713" s="3">
        <v>70000</v>
      </c>
      <c r="E713">
        <v>2</v>
      </c>
      <c r="F713" t="s">
        <v>19</v>
      </c>
      <c r="G713" t="s">
        <v>21</v>
      </c>
      <c r="H713" t="s">
        <v>15</v>
      </c>
      <c r="I713">
        <v>1</v>
      </c>
      <c r="J713" t="s">
        <v>48</v>
      </c>
      <c r="K713" t="s">
        <v>32</v>
      </c>
      <c r="L713">
        <v>58</v>
      </c>
      <c r="M713" t="str">
        <f t="shared" si="11"/>
        <v>OLD,&gt;54</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OLD,&gt;54</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Age,31-50</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AdoLescent,0-30</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Age,31-50</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Age,31-50</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Age,31-50</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Age,31-50</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Age,31-50</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OLD,&gt;54</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Age,31-50</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Age,31-50</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Age,31-50</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Age,31-50</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Age,31-50</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Age,31-50</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Age,31-50</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AdoLescent,0-30</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Age,31-50</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Age,31-50</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Age,31-50</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Age,31-50</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Age,31-50</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Age,31-50</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Age,31-50</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Age,31-50</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Age,31-50</v>
      </c>
      <c r="N740" t="s">
        <v>15</v>
      </c>
    </row>
    <row r="741" spans="1:14" x14ac:dyDescent="0.25">
      <c r="A741">
        <v>11225</v>
      </c>
      <c r="B741" t="s">
        <v>36</v>
      </c>
      <c r="C741" t="s">
        <v>40</v>
      </c>
      <c r="D741" s="3">
        <v>60000</v>
      </c>
      <c r="E741">
        <v>2</v>
      </c>
      <c r="F741" t="s">
        <v>19</v>
      </c>
      <c r="G741" t="s">
        <v>21</v>
      </c>
      <c r="H741" t="s">
        <v>15</v>
      </c>
      <c r="I741">
        <v>1</v>
      </c>
      <c r="J741" t="s">
        <v>48</v>
      </c>
      <c r="K741" t="s">
        <v>32</v>
      </c>
      <c r="L741">
        <v>55</v>
      </c>
      <c r="M741" t="str">
        <f t="shared" si="11"/>
        <v>Middle Age,31-50</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AdoLescent,0-30</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Age,31-50</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Age,31-50</v>
      </c>
      <c r="N745" t="s">
        <v>18</v>
      </c>
    </row>
    <row r="746" spans="1:14" x14ac:dyDescent="0.25">
      <c r="A746">
        <v>20535</v>
      </c>
      <c r="B746" t="s">
        <v>36</v>
      </c>
      <c r="C746" t="s">
        <v>40</v>
      </c>
      <c r="D746" s="3">
        <v>70000</v>
      </c>
      <c r="E746">
        <v>4</v>
      </c>
      <c r="F746" t="s">
        <v>19</v>
      </c>
      <c r="G746" t="s">
        <v>21</v>
      </c>
      <c r="H746" t="s">
        <v>15</v>
      </c>
      <c r="I746">
        <v>1</v>
      </c>
      <c r="J746" t="s">
        <v>48</v>
      </c>
      <c r="K746" t="s">
        <v>32</v>
      </c>
      <c r="L746">
        <v>56</v>
      </c>
      <c r="M746" t="str">
        <f t="shared" si="11"/>
        <v>OLD,&gt;54</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Age,31-50</v>
      </c>
      <c r="N747" t="s">
        <v>15</v>
      </c>
    </row>
    <row r="748" spans="1:14" x14ac:dyDescent="0.25">
      <c r="A748">
        <v>28043</v>
      </c>
      <c r="B748" t="s">
        <v>36</v>
      </c>
      <c r="C748" t="s">
        <v>40</v>
      </c>
      <c r="D748" s="3">
        <v>60000</v>
      </c>
      <c r="E748">
        <v>2</v>
      </c>
      <c r="F748" t="s">
        <v>13</v>
      </c>
      <c r="G748" t="s">
        <v>28</v>
      </c>
      <c r="H748" t="s">
        <v>15</v>
      </c>
      <c r="I748">
        <v>0</v>
      </c>
      <c r="J748" t="s">
        <v>48</v>
      </c>
      <c r="K748" t="s">
        <v>32</v>
      </c>
      <c r="L748">
        <v>56</v>
      </c>
      <c r="M748" t="str">
        <f t="shared" si="11"/>
        <v>OLD,&gt;54</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Age,31-50</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OLD,&gt;54</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OLD,&gt;54</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Age,31-50</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Age,31-50</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Age,31-50</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AdoLescent,0-30</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OLD,&gt;54</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Age,31-50</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Age,31-50</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Age,31-50</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Age,31-50</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Age,31-50</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Age,31-50</v>
      </c>
      <c r="N762" t="s">
        <v>18</v>
      </c>
    </row>
    <row r="763" spans="1:14" x14ac:dyDescent="0.25">
      <c r="A763">
        <v>13216</v>
      </c>
      <c r="B763" t="s">
        <v>36</v>
      </c>
      <c r="C763" t="s">
        <v>40</v>
      </c>
      <c r="D763" s="3">
        <v>60000</v>
      </c>
      <c r="E763">
        <v>5</v>
      </c>
      <c r="F763" t="s">
        <v>13</v>
      </c>
      <c r="G763" t="s">
        <v>28</v>
      </c>
      <c r="H763" t="s">
        <v>15</v>
      </c>
      <c r="I763">
        <v>3</v>
      </c>
      <c r="J763" t="s">
        <v>48</v>
      </c>
      <c r="K763" t="s">
        <v>32</v>
      </c>
      <c r="L763">
        <v>59</v>
      </c>
      <c r="M763" t="str">
        <f t="shared" si="11"/>
        <v>OLD,&gt;54</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Age,31-50</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Age,31-50</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AdoLescent,0-30</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Age,31-50</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Age,31-50</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OLD,&gt;54</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Age,31-50</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IF(L771&gt;55,"OLD,&gt;54",IF(L771&gt;=31,"Middle Age,31-50",IF(L771&lt;=31,"AdoLescent,0-30","Invalid")))</f>
        <v>Middle Age,31-50</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Age,31-50</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Age,31-50</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Age,31-50</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Age,31-50</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Age,31-50</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Age,31-50</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OLD,&gt;54</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Age,31-50</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Age,31-50</v>
      </c>
      <c r="N781" t="s">
        <v>15</v>
      </c>
    </row>
    <row r="782" spans="1:14" x14ac:dyDescent="0.25">
      <c r="A782">
        <v>18105</v>
      </c>
      <c r="B782" t="s">
        <v>36</v>
      </c>
      <c r="C782" t="s">
        <v>40</v>
      </c>
      <c r="D782" s="3">
        <v>60000</v>
      </c>
      <c r="E782">
        <v>2</v>
      </c>
      <c r="F782" t="s">
        <v>19</v>
      </c>
      <c r="G782" t="s">
        <v>21</v>
      </c>
      <c r="H782" t="s">
        <v>15</v>
      </c>
      <c r="I782">
        <v>1</v>
      </c>
      <c r="J782" t="s">
        <v>48</v>
      </c>
      <c r="K782" t="s">
        <v>32</v>
      </c>
      <c r="L782">
        <v>55</v>
      </c>
      <c r="M782" t="str">
        <f t="shared" si="12"/>
        <v>Middle Age,31-50</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Age,31-50</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Age,31-50</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Age,31-50</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Age,31-50</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AdoLescent,0-30</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Age,31-50</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OLD,&gt;54</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Age,31-50</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Age,31-50</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Age,31-50</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AdoLescent,0-30</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Age,31-50</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Age,31-50</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OLD,&gt;54</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Age,31-50</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OLD,&gt;54</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AdoLescent,0-30</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AdoLescent,0-30</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Age,31-50</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Age,31-50</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OLD,&gt;54</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AdoLescent,0-30</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Age,31-50</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Age,31-50</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Age,31-50</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Age,31-50</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OLD,&gt;54</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Age,31-50</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Age,31-50</v>
      </c>
      <c r="N813" t="s">
        <v>18</v>
      </c>
    </row>
    <row r="814" spans="1:14" x14ac:dyDescent="0.25">
      <c r="A814">
        <v>15749</v>
      </c>
      <c r="B814" t="s">
        <v>38</v>
      </c>
      <c r="C814" t="s">
        <v>40</v>
      </c>
      <c r="D814" s="3">
        <v>70000</v>
      </c>
      <c r="E814">
        <v>4</v>
      </c>
      <c r="F814" t="s">
        <v>13</v>
      </c>
      <c r="G814" t="s">
        <v>28</v>
      </c>
      <c r="H814" t="s">
        <v>15</v>
      </c>
      <c r="I814">
        <v>2</v>
      </c>
      <c r="J814" t="s">
        <v>48</v>
      </c>
      <c r="K814" t="s">
        <v>32</v>
      </c>
      <c r="L814">
        <v>61</v>
      </c>
      <c r="M814" t="str">
        <f t="shared" si="12"/>
        <v>OLD,&gt;54</v>
      </c>
      <c r="N814" t="s">
        <v>18</v>
      </c>
    </row>
    <row r="815" spans="1:14" x14ac:dyDescent="0.25">
      <c r="A815">
        <v>25899</v>
      </c>
      <c r="B815" t="s">
        <v>36</v>
      </c>
      <c r="C815" t="s">
        <v>40</v>
      </c>
      <c r="D815" s="3">
        <v>70000</v>
      </c>
      <c r="E815">
        <v>2</v>
      </c>
      <c r="F815" t="s">
        <v>27</v>
      </c>
      <c r="G815" t="s">
        <v>21</v>
      </c>
      <c r="H815" t="s">
        <v>15</v>
      </c>
      <c r="I815">
        <v>2</v>
      </c>
      <c r="J815" t="s">
        <v>48</v>
      </c>
      <c r="K815" t="s">
        <v>32</v>
      </c>
      <c r="L815">
        <v>53</v>
      </c>
      <c r="M815" t="str">
        <f t="shared" si="12"/>
        <v>Middle Age,31-50</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OLD,&gt;54</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AdoLescent,0-30</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Age,31-50</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Age,31-50</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AdoLescent,0-30</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AdoLescent,0-30</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Age,31-50</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Age,31-50</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Age,31-50</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Age,31-50</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Age,31-50</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Age,31-50</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Age,31-50</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Age,31-50</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AdoLescent,0-30</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OLD,&gt;54</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Age,31-50</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Age,31-50</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Age,31-50</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IF(L835&gt;55,"OLD,&gt;54",IF(L835&gt;=31,"Middle Age,31-50",IF(L835&lt;=31,"AdoLescent,0-30","Invalid")))</f>
        <v>Middle Age,31-50</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Age,31-50</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Age,31-50</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Age,31-50</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Age,31-50</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Age,31-50</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Age,31-50</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OLD,&gt;54</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Age,31-50</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Age,31-50</v>
      </c>
      <c r="N845" t="s">
        <v>18</v>
      </c>
    </row>
    <row r="846" spans="1:14" x14ac:dyDescent="0.25">
      <c r="A846">
        <v>22743</v>
      </c>
      <c r="B846" t="s">
        <v>36</v>
      </c>
      <c r="C846" t="s">
        <v>40</v>
      </c>
      <c r="D846" s="3">
        <v>40000</v>
      </c>
      <c r="E846">
        <v>5</v>
      </c>
      <c r="F846" t="s">
        <v>27</v>
      </c>
      <c r="G846" t="s">
        <v>21</v>
      </c>
      <c r="H846" t="s">
        <v>15</v>
      </c>
      <c r="I846">
        <v>2</v>
      </c>
      <c r="J846" t="s">
        <v>48</v>
      </c>
      <c r="K846" t="s">
        <v>32</v>
      </c>
      <c r="L846">
        <v>60</v>
      </c>
      <c r="M846" t="str">
        <f t="shared" si="13"/>
        <v>OLD,&gt;54</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Age,31-50</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OLD,&gt;54</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AdoLescent,0-30</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Age,31-50</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OLD,&gt;54</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OLD,&gt;54</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Age,31-50</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Age,31-50</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Age,31-50</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Age,31-50</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Age,31-50</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AdoLescent,0-30</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Age,31-50</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Age,31-50</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Age,31-50</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Age,31-50</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Age,31-50</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Age,31-50</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Age,31-50</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Age,31-50</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Age,31-50</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Middle Age,31-50</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Age,31-50</v>
      </c>
      <c r="N869" t="s">
        <v>18</v>
      </c>
    </row>
    <row r="870" spans="1:14" x14ac:dyDescent="0.25">
      <c r="A870">
        <v>24955</v>
      </c>
      <c r="B870" t="s">
        <v>38</v>
      </c>
      <c r="C870" t="s">
        <v>39</v>
      </c>
      <c r="D870" s="3">
        <v>30000</v>
      </c>
      <c r="E870">
        <v>5</v>
      </c>
      <c r="F870" t="s">
        <v>29</v>
      </c>
      <c r="G870" t="s">
        <v>14</v>
      </c>
      <c r="H870" t="s">
        <v>15</v>
      </c>
      <c r="I870">
        <v>3</v>
      </c>
      <c r="J870" t="s">
        <v>48</v>
      </c>
      <c r="K870" t="s">
        <v>32</v>
      </c>
      <c r="L870">
        <v>60</v>
      </c>
      <c r="M870" t="str">
        <f t="shared" si="13"/>
        <v>OLD,&gt;54</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Age,31-50</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Age,31-50</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Middle Age,31-50</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Age,31-50</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Age,31-50</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Age,31-50</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Age,31-50</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OLD,&gt;54</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OLD,&gt;54</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Age,31-50</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Age,31-50</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OLD,&gt;54</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Age,31-50</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Age,31-50</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OLD,&gt;54</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Age,31-50</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Age,31-50</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Age,31-50</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Age,31-50</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Age,31-50</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Age,31-50</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OLD,&gt;54</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Age,31-50</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Age,31-50</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Age,31-50</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OLD,&gt;54</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Age,31-50</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IF(L899&gt;55,"OLD,&gt;54",IF(L899&gt;=31,"Middle Age,31-50",IF(L899&lt;=31,"AdoLescent,0-30","Invalid")))</f>
        <v>AdoLescent,0-30</v>
      </c>
      <c r="N899" t="s">
        <v>18</v>
      </c>
    </row>
    <row r="900" spans="1:14" x14ac:dyDescent="0.25">
      <c r="A900">
        <v>18066</v>
      </c>
      <c r="B900" t="s">
        <v>38</v>
      </c>
      <c r="C900" t="s">
        <v>39</v>
      </c>
      <c r="D900" s="3">
        <v>70000</v>
      </c>
      <c r="E900">
        <v>5</v>
      </c>
      <c r="F900" t="s">
        <v>13</v>
      </c>
      <c r="G900" t="s">
        <v>28</v>
      </c>
      <c r="H900" t="s">
        <v>15</v>
      </c>
      <c r="I900">
        <v>3</v>
      </c>
      <c r="J900" t="s">
        <v>48</v>
      </c>
      <c r="K900" t="s">
        <v>32</v>
      </c>
      <c r="L900">
        <v>60</v>
      </c>
      <c r="M900" t="str">
        <f t="shared" si="14"/>
        <v>OLD,&gt;54</v>
      </c>
      <c r="N900" t="s">
        <v>15</v>
      </c>
    </row>
    <row r="901" spans="1:14" x14ac:dyDescent="0.25">
      <c r="A901">
        <v>28192</v>
      </c>
      <c r="B901" t="s">
        <v>36</v>
      </c>
      <c r="C901" t="s">
        <v>40</v>
      </c>
      <c r="D901" s="3">
        <v>70000</v>
      </c>
      <c r="E901">
        <v>5</v>
      </c>
      <c r="F901" t="s">
        <v>31</v>
      </c>
      <c r="G901" t="s">
        <v>21</v>
      </c>
      <c r="H901" t="s">
        <v>15</v>
      </c>
      <c r="I901">
        <v>3</v>
      </c>
      <c r="J901" t="s">
        <v>48</v>
      </c>
      <c r="K901" t="s">
        <v>32</v>
      </c>
      <c r="L901">
        <v>46</v>
      </c>
      <c r="M901" t="str">
        <f t="shared" si="14"/>
        <v>Middle Age,31-50</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Age,31-50</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Age,31-50</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Age,31-50</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OLD,&gt;54</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Age,31-50</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Age,31-50</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Age,31-50</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OLD,&gt;54</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Age,31-50</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Age,31-50</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Age,31-50</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OLD,&gt;54</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Age,31-50</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Age,31-50</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Age,31-50</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OLD,&gt;54</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Age,31-50</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Age,31-50</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Age,31-50</v>
      </c>
      <c r="N920" t="s">
        <v>15</v>
      </c>
    </row>
    <row r="921" spans="1:14" x14ac:dyDescent="0.25">
      <c r="A921">
        <v>21451</v>
      </c>
      <c r="B921" t="s">
        <v>36</v>
      </c>
      <c r="C921" t="s">
        <v>40</v>
      </c>
      <c r="D921" s="3">
        <v>40000</v>
      </c>
      <c r="E921">
        <v>4</v>
      </c>
      <c r="F921" t="s">
        <v>27</v>
      </c>
      <c r="G921" t="s">
        <v>21</v>
      </c>
      <c r="H921" t="s">
        <v>15</v>
      </c>
      <c r="I921">
        <v>2</v>
      </c>
      <c r="J921" t="s">
        <v>48</v>
      </c>
      <c r="K921" t="s">
        <v>32</v>
      </c>
      <c r="L921">
        <v>61</v>
      </c>
      <c r="M921" t="str">
        <f t="shared" si="14"/>
        <v>OLD,&gt;54</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Age,31-50</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Age,31-50</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Age,31-50</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Age,31-50</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Age,31-50</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Age,31-50</v>
      </c>
      <c r="N927" t="s">
        <v>15</v>
      </c>
    </row>
    <row r="928" spans="1:14" x14ac:dyDescent="0.25">
      <c r="A928">
        <v>26495</v>
      </c>
      <c r="B928" t="s">
        <v>38</v>
      </c>
      <c r="C928" t="s">
        <v>40</v>
      </c>
      <c r="D928" s="3">
        <v>40000</v>
      </c>
      <c r="E928">
        <v>2</v>
      </c>
      <c r="F928" t="s">
        <v>27</v>
      </c>
      <c r="G928" t="s">
        <v>21</v>
      </c>
      <c r="H928" t="s">
        <v>15</v>
      </c>
      <c r="I928">
        <v>2</v>
      </c>
      <c r="J928" t="s">
        <v>48</v>
      </c>
      <c r="K928" t="s">
        <v>32</v>
      </c>
      <c r="L928">
        <v>57</v>
      </c>
      <c r="M928" t="str">
        <f t="shared" si="14"/>
        <v>OLD,&gt;54</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Age,31-50</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Age,31-50</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Age,31-50</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Age,31-50</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Age,31-50</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AdoLescent,0-30</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OLD,&gt;54</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Age,31-50</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OLD,&gt;54</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Age,31-50</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AdoLescent,0-30</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Age,31-50</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Age,31-50</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Age,31-50</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Age,31-50</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Age,31-50</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Age,31-50</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Age,31-50</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OLD,&gt;54</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Age,31-50</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Age,31-50</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Age,31-50</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Age,31-50</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Age,31-50</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OLD,&gt;54</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Age,31-50</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Age,31-50</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Age,31-50</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Age,31-50</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Age,31-50</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Age,31-50</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26" si="15">IF(L963&gt;55,"OLD,&gt;54",IF(L963&gt;=31,"Middle Age,31-50",IF(L963&lt;=31,"AdoLescent,0-30","Invalid")))</f>
        <v>OLD,&gt;54</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Middle Age,31-50</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OLD,&gt;54</v>
      </c>
      <c r="N965" t="s">
        <v>15</v>
      </c>
    </row>
    <row r="966" spans="1:14" x14ac:dyDescent="0.25">
      <c r="A966">
        <v>27434</v>
      </c>
      <c r="B966" t="s">
        <v>38</v>
      </c>
      <c r="C966" t="s">
        <v>39</v>
      </c>
      <c r="D966" s="3">
        <v>70000</v>
      </c>
      <c r="E966">
        <v>4</v>
      </c>
      <c r="F966" t="s">
        <v>19</v>
      </c>
      <c r="G966" t="s">
        <v>21</v>
      </c>
      <c r="H966" t="s">
        <v>15</v>
      </c>
      <c r="I966">
        <v>1</v>
      </c>
      <c r="J966" t="s">
        <v>48</v>
      </c>
      <c r="K966" t="s">
        <v>32</v>
      </c>
      <c r="L966">
        <v>56</v>
      </c>
      <c r="M966" t="str">
        <f t="shared" si="15"/>
        <v>OLD,&gt;54</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Age,31-50</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Age,31-50</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OLD,&gt;54</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Age,31-50</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Age,31-50</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Age,31-50</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Age,31-50</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Age,31-50</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Age,31-50</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Age,31-50</v>
      </c>
      <c r="N977" t="s">
        <v>15</v>
      </c>
    </row>
    <row r="978" spans="1:14" x14ac:dyDescent="0.25">
      <c r="A978">
        <v>28004</v>
      </c>
      <c r="B978" t="s">
        <v>36</v>
      </c>
      <c r="C978" t="s">
        <v>40</v>
      </c>
      <c r="D978" s="3">
        <v>60000</v>
      </c>
      <c r="E978">
        <v>3</v>
      </c>
      <c r="F978" t="s">
        <v>13</v>
      </c>
      <c r="G978" t="s">
        <v>28</v>
      </c>
      <c r="H978" t="s">
        <v>15</v>
      </c>
      <c r="I978">
        <v>2</v>
      </c>
      <c r="J978" t="s">
        <v>48</v>
      </c>
      <c r="K978" t="s">
        <v>32</v>
      </c>
      <c r="L978">
        <v>66</v>
      </c>
      <c r="M978" t="str">
        <f t="shared" si="15"/>
        <v>OLD,&gt;54</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OLD,&gt;54</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Age,31-50</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Age,31-50</v>
      </c>
      <c r="N981" t="s">
        <v>18</v>
      </c>
    </row>
    <row r="982" spans="1:14" x14ac:dyDescent="0.25">
      <c r="A982">
        <v>18594</v>
      </c>
      <c r="B982" t="s">
        <v>38</v>
      </c>
      <c r="C982" t="s">
        <v>40</v>
      </c>
      <c r="D982" s="3">
        <v>80000</v>
      </c>
      <c r="E982">
        <v>3</v>
      </c>
      <c r="F982" t="s">
        <v>13</v>
      </c>
      <c r="G982" t="s">
        <v>14</v>
      </c>
      <c r="H982" t="s">
        <v>15</v>
      </c>
      <c r="I982">
        <v>3</v>
      </c>
      <c r="J982" t="s">
        <v>48</v>
      </c>
      <c r="K982" t="s">
        <v>32</v>
      </c>
      <c r="L982">
        <v>40</v>
      </c>
      <c r="M982" t="str">
        <f t="shared" si="15"/>
        <v>Middle Age,31-50</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Age,31-50</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Age,31-50</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Age,31-50</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Age,31-50</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Age,31-50</v>
      </c>
      <c r="N987" t="s">
        <v>18</v>
      </c>
    </row>
    <row r="988" spans="1:14" x14ac:dyDescent="0.25">
      <c r="A988">
        <v>23704</v>
      </c>
      <c r="B988" t="s">
        <v>38</v>
      </c>
      <c r="C988" t="s">
        <v>39</v>
      </c>
      <c r="D988" s="3">
        <v>40000</v>
      </c>
      <c r="E988">
        <v>5</v>
      </c>
      <c r="F988" t="s">
        <v>27</v>
      </c>
      <c r="G988" t="s">
        <v>21</v>
      </c>
      <c r="H988" t="s">
        <v>15</v>
      </c>
      <c r="I988">
        <v>4</v>
      </c>
      <c r="J988" t="s">
        <v>48</v>
      </c>
      <c r="K988" t="s">
        <v>32</v>
      </c>
      <c r="L988">
        <v>60</v>
      </c>
      <c r="M988" t="str">
        <f t="shared" si="15"/>
        <v>OLD,&gt;54</v>
      </c>
      <c r="N988" t="s">
        <v>15</v>
      </c>
    </row>
    <row r="989" spans="1:14" x14ac:dyDescent="0.25">
      <c r="A989">
        <v>28972</v>
      </c>
      <c r="B989" t="s">
        <v>38</v>
      </c>
      <c r="C989" t="s">
        <v>40</v>
      </c>
      <c r="D989" s="3">
        <v>60000</v>
      </c>
      <c r="E989">
        <v>3</v>
      </c>
      <c r="F989" t="s">
        <v>31</v>
      </c>
      <c r="G989" t="s">
        <v>28</v>
      </c>
      <c r="H989" t="s">
        <v>15</v>
      </c>
      <c r="I989">
        <v>2</v>
      </c>
      <c r="J989" t="s">
        <v>48</v>
      </c>
      <c r="K989" t="s">
        <v>32</v>
      </c>
      <c r="L989">
        <v>66</v>
      </c>
      <c r="M989" t="str">
        <f t="shared" si="15"/>
        <v>OLD,&gt;54</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OLD,&gt;54</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Age,31-50</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AdoLescent,0-30</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Age,31-50</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Age,31-50</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Age,31-50</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Age,31-50</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Age,31-50</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Age,31-50</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Age,31-50</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Age,31-50</v>
      </c>
      <c r="N1000" t="s">
        <v>18</v>
      </c>
    </row>
    <row r="1001" spans="1:14" x14ac:dyDescent="0.25">
      <c r="A1001">
        <v>12121</v>
      </c>
      <c r="B1001" t="s">
        <v>38</v>
      </c>
      <c r="C1001" t="s">
        <v>39</v>
      </c>
      <c r="D1001" s="3">
        <v>60000</v>
      </c>
      <c r="E1001">
        <v>3</v>
      </c>
      <c r="F1001" t="s">
        <v>27</v>
      </c>
      <c r="G1001" t="s">
        <v>21</v>
      </c>
      <c r="H1001" t="s">
        <v>15</v>
      </c>
      <c r="I1001">
        <v>2</v>
      </c>
      <c r="J1001" t="s">
        <v>48</v>
      </c>
      <c r="K1001" t="s">
        <v>32</v>
      </c>
      <c r="L1001">
        <v>53</v>
      </c>
      <c r="M1001" t="str">
        <f t="shared" si="15"/>
        <v>Middle Age,31-50</v>
      </c>
      <c r="N1001" t="s">
        <v>15</v>
      </c>
    </row>
    <row r="1002" spans="1:14" x14ac:dyDescent="0.25">
      <c r="A1002">
        <v>13507</v>
      </c>
      <c r="B1002" t="s">
        <v>36</v>
      </c>
      <c r="C1002" t="s">
        <v>40</v>
      </c>
      <c r="D1002" s="3">
        <v>10000</v>
      </c>
      <c r="E1002">
        <v>2</v>
      </c>
      <c r="F1002" t="s">
        <v>19</v>
      </c>
      <c r="G1002" t="s">
        <v>25</v>
      </c>
      <c r="H1002" t="s">
        <v>15</v>
      </c>
      <c r="I1002">
        <v>0</v>
      </c>
      <c r="J1002" t="s">
        <v>26</v>
      </c>
      <c r="K1002" t="s">
        <v>17</v>
      </c>
      <c r="L1002">
        <v>50</v>
      </c>
      <c r="M1002" t="str">
        <f t="shared" si="15"/>
        <v>Middle Age,31-50</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Age,31-50</v>
      </c>
      <c r="N1003" t="s">
        <v>15</v>
      </c>
    </row>
    <row r="1004" spans="1:14" x14ac:dyDescent="0.25">
      <c r="A1004">
        <v>22173</v>
      </c>
      <c r="B1004" t="s">
        <v>36</v>
      </c>
      <c r="C1004" t="s">
        <v>40</v>
      </c>
      <c r="D1004" s="3">
        <v>30000</v>
      </c>
      <c r="E1004">
        <v>3</v>
      </c>
      <c r="F1004" t="s">
        <v>27</v>
      </c>
      <c r="G1004" t="s">
        <v>14</v>
      </c>
      <c r="H1004" t="s">
        <v>18</v>
      </c>
      <c r="I1004">
        <v>2</v>
      </c>
      <c r="J1004" t="s">
        <v>26</v>
      </c>
      <c r="K1004" t="s">
        <v>24</v>
      </c>
      <c r="L1004">
        <v>54</v>
      </c>
      <c r="M1004" t="str">
        <f t="shared" si="15"/>
        <v>Middle Age,31-50</v>
      </c>
      <c r="N1004" t="s">
        <v>15</v>
      </c>
    </row>
    <row r="1005" spans="1:14" x14ac:dyDescent="0.25">
      <c r="A1005">
        <v>12697</v>
      </c>
      <c r="B1005" t="s">
        <v>38</v>
      </c>
      <c r="C1005" t="s">
        <v>40</v>
      </c>
      <c r="D1005" s="3">
        <v>90000</v>
      </c>
      <c r="E1005">
        <v>0</v>
      </c>
      <c r="F1005" t="s">
        <v>13</v>
      </c>
      <c r="G1005" t="s">
        <v>21</v>
      </c>
      <c r="H1005" t="s">
        <v>18</v>
      </c>
      <c r="I1005">
        <v>4</v>
      </c>
      <c r="J1005" t="s">
        <v>48</v>
      </c>
      <c r="K1005" t="s">
        <v>24</v>
      </c>
      <c r="L1005">
        <v>36</v>
      </c>
      <c r="M1005" t="str">
        <f t="shared" si="15"/>
        <v>Middle Age,31-50</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Middle Age,31-50</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Age,31-50</v>
      </c>
      <c r="N1007" t="s">
        <v>15</v>
      </c>
    </row>
    <row r="1008" spans="1:14" x14ac:dyDescent="0.25">
      <c r="A1008">
        <v>23542</v>
      </c>
      <c r="B1008" t="s">
        <v>38</v>
      </c>
      <c r="C1008" t="s">
        <v>39</v>
      </c>
      <c r="D1008" s="3">
        <v>60000</v>
      </c>
      <c r="E1008">
        <v>1</v>
      </c>
      <c r="F1008" t="s">
        <v>19</v>
      </c>
      <c r="G1008" t="s">
        <v>14</v>
      </c>
      <c r="H1008" t="s">
        <v>18</v>
      </c>
      <c r="I1008">
        <v>1</v>
      </c>
      <c r="J1008" t="s">
        <v>16</v>
      </c>
      <c r="K1008" t="s">
        <v>24</v>
      </c>
      <c r="L1008">
        <v>45</v>
      </c>
      <c r="M1008" t="str">
        <f t="shared" si="15"/>
        <v>Middle Age,31-50</v>
      </c>
      <c r="N1008" t="s">
        <v>15</v>
      </c>
    </row>
    <row r="1009" spans="1:14" x14ac:dyDescent="0.25">
      <c r="A1009">
        <v>20870</v>
      </c>
      <c r="B1009" t="s">
        <v>38</v>
      </c>
      <c r="C1009" t="s">
        <v>40</v>
      </c>
      <c r="D1009" s="3">
        <v>10000</v>
      </c>
      <c r="E1009">
        <v>2</v>
      </c>
      <c r="F1009" t="s">
        <v>27</v>
      </c>
      <c r="G1009" t="s">
        <v>25</v>
      </c>
      <c r="H1009" t="s">
        <v>15</v>
      </c>
      <c r="I1009">
        <v>1</v>
      </c>
      <c r="J1009" t="s">
        <v>16</v>
      </c>
      <c r="K1009" t="s">
        <v>17</v>
      </c>
      <c r="L1009">
        <v>38</v>
      </c>
      <c r="M1009" t="str">
        <f t="shared" si="15"/>
        <v>Middle Age,31-50</v>
      </c>
      <c r="N1009" t="s">
        <v>15</v>
      </c>
    </row>
    <row r="1010" spans="1:14" x14ac:dyDescent="0.25">
      <c r="A1010">
        <v>23316</v>
      </c>
      <c r="B1010" t="s">
        <v>38</v>
      </c>
      <c r="C1010" t="s">
        <v>39</v>
      </c>
      <c r="D1010" s="3">
        <v>30000</v>
      </c>
      <c r="E1010">
        <v>3</v>
      </c>
      <c r="F1010" t="s">
        <v>19</v>
      </c>
      <c r="G1010" t="s">
        <v>20</v>
      </c>
      <c r="H1010" t="s">
        <v>18</v>
      </c>
      <c r="I1010">
        <v>2</v>
      </c>
      <c r="J1010" t="s">
        <v>26</v>
      </c>
      <c r="K1010" t="s">
        <v>24</v>
      </c>
      <c r="L1010">
        <v>59</v>
      </c>
      <c r="M1010" t="str">
        <f t="shared" si="15"/>
        <v>OLD,&gt;54</v>
      </c>
      <c r="N1010" t="s">
        <v>15</v>
      </c>
    </row>
    <row r="1011" spans="1:14" x14ac:dyDescent="0.25">
      <c r="A1011">
        <v>12610</v>
      </c>
      <c r="B1011" t="s">
        <v>36</v>
      </c>
      <c r="C1011" t="s">
        <v>40</v>
      </c>
      <c r="D1011" s="3">
        <v>30000</v>
      </c>
      <c r="E1011">
        <v>1</v>
      </c>
      <c r="F1011" t="s">
        <v>13</v>
      </c>
      <c r="G1011" t="s">
        <v>20</v>
      </c>
      <c r="H1011" t="s">
        <v>15</v>
      </c>
      <c r="I1011">
        <v>0</v>
      </c>
      <c r="J1011" t="s">
        <v>16</v>
      </c>
      <c r="K1011" t="s">
        <v>17</v>
      </c>
      <c r="L1011">
        <v>47</v>
      </c>
      <c r="M1011" t="str">
        <f t="shared" si="15"/>
        <v>Middle Age,31-50</v>
      </c>
      <c r="N1011" t="s">
        <v>18</v>
      </c>
    </row>
    <row r="1012" spans="1:14" x14ac:dyDescent="0.25">
      <c r="A1012">
        <v>27183</v>
      </c>
      <c r="B1012" t="s">
        <v>38</v>
      </c>
      <c r="C1012" t="s">
        <v>39</v>
      </c>
      <c r="D1012" s="3">
        <v>40000</v>
      </c>
      <c r="E1012">
        <v>2</v>
      </c>
      <c r="F1012" t="s">
        <v>19</v>
      </c>
      <c r="G1012" t="s">
        <v>20</v>
      </c>
      <c r="H1012" t="s">
        <v>15</v>
      </c>
      <c r="I1012">
        <v>1</v>
      </c>
      <c r="J1012" t="s">
        <v>26</v>
      </c>
      <c r="K1012" t="s">
        <v>17</v>
      </c>
      <c r="L1012">
        <v>35</v>
      </c>
      <c r="M1012" t="str">
        <f t="shared" si="15"/>
        <v>Middle Age,31-50</v>
      </c>
      <c r="N1012" t="s">
        <v>15</v>
      </c>
    </row>
    <row r="1013" spans="1:14" x14ac:dyDescent="0.25">
      <c r="A1013">
        <v>25940</v>
      </c>
      <c r="B1013" t="s">
        <v>38</v>
      </c>
      <c r="C1013" t="s">
        <v>39</v>
      </c>
      <c r="D1013" s="3">
        <v>20000</v>
      </c>
      <c r="E1013">
        <v>2</v>
      </c>
      <c r="F1013" t="s">
        <v>29</v>
      </c>
      <c r="G1013" t="s">
        <v>20</v>
      </c>
      <c r="H1013" t="s">
        <v>15</v>
      </c>
      <c r="I1013">
        <v>2</v>
      </c>
      <c r="J1013" t="s">
        <v>23</v>
      </c>
      <c r="K1013" t="s">
        <v>24</v>
      </c>
      <c r="L1013">
        <v>55</v>
      </c>
      <c r="M1013" t="str">
        <f t="shared" si="15"/>
        <v>Middle Age,31-50</v>
      </c>
      <c r="N1013" t="s">
        <v>15</v>
      </c>
    </row>
    <row r="1014" spans="1:14" x14ac:dyDescent="0.25">
      <c r="A1014">
        <v>25598</v>
      </c>
      <c r="B1014" t="s">
        <v>36</v>
      </c>
      <c r="C1014" t="s">
        <v>40</v>
      </c>
      <c r="D1014" s="3">
        <v>40000</v>
      </c>
      <c r="E1014">
        <v>0</v>
      </c>
      <c r="F1014" t="s">
        <v>31</v>
      </c>
      <c r="G1014" t="s">
        <v>20</v>
      </c>
      <c r="H1014" t="s">
        <v>15</v>
      </c>
      <c r="I1014">
        <v>0</v>
      </c>
      <c r="J1014" t="s">
        <v>16</v>
      </c>
      <c r="K1014" t="s">
        <v>17</v>
      </c>
      <c r="L1014">
        <v>36</v>
      </c>
      <c r="M1014" t="str">
        <f t="shared" si="15"/>
        <v>Middle Age,31-50</v>
      </c>
      <c r="N1014" t="s">
        <v>15</v>
      </c>
    </row>
    <row r="1015" spans="1:14" x14ac:dyDescent="0.25">
      <c r="A1015">
        <v>21564</v>
      </c>
      <c r="B1015" t="s">
        <v>38</v>
      </c>
      <c r="C1015" t="s">
        <v>40</v>
      </c>
      <c r="D1015" s="3">
        <v>80000</v>
      </c>
      <c r="E1015">
        <v>0</v>
      </c>
      <c r="F1015" t="s">
        <v>13</v>
      </c>
      <c r="G1015" t="s">
        <v>21</v>
      </c>
      <c r="H1015" t="s">
        <v>15</v>
      </c>
      <c r="I1015">
        <v>4</v>
      </c>
      <c r="J1015" t="s">
        <v>48</v>
      </c>
      <c r="K1015" t="s">
        <v>24</v>
      </c>
      <c r="L1015">
        <v>35</v>
      </c>
      <c r="M1015" t="str">
        <f t="shared" si="15"/>
        <v>Middle Age,31-50</v>
      </c>
      <c r="N1015" t="s">
        <v>18</v>
      </c>
    </row>
    <row r="1016" spans="1:14" x14ac:dyDescent="0.25">
      <c r="A1016">
        <v>19193</v>
      </c>
      <c r="B1016" t="s">
        <v>38</v>
      </c>
      <c r="C1016" t="s">
        <v>39</v>
      </c>
      <c r="D1016" s="3">
        <v>40000</v>
      </c>
      <c r="E1016">
        <v>2</v>
      </c>
      <c r="F1016" t="s">
        <v>19</v>
      </c>
      <c r="G1016" t="s">
        <v>20</v>
      </c>
      <c r="H1016" t="s">
        <v>15</v>
      </c>
      <c r="I1016">
        <v>0</v>
      </c>
      <c r="J1016" t="s">
        <v>26</v>
      </c>
      <c r="K1016" t="s">
        <v>17</v>
      </c>
      <c r="L1016">
        <v>35</v>
      </c>
      <c r="M1016" t="str">
        <f t="shared" si="15"/>
        <v>Middle Age,31-50</v>
      </c>
      <c r="N1016" t="s">
        <v>15</v>
      </c>
    </row>
    <row r="1017" spans="1:14" x14ac:dyDescent="0.25">
      <c r="A1017">
        <v>26412</v>
      </c>
      <c r="B1017" t="s">
        <v>36</v>
      </c>
      <c r="C1017" t="s">
        <v>40</v>
      </c>
      <c r="D1017" s="3">
        <v>80000</v>
      </c>
      <c r="E1017">
        <v>5</v>
      </c>
      <c r="F1017" t="s">
        <v>27</v>
      </c>
      <c r="G1017" t="s">
        <v>28</v>
      </c>
      <c r="H1017" t="s">
        <v>18</v>
      </c>
      <c r="I1017">
        <v>3</v>
      </c>
      <c r="J1017" t="s">
        <v>23</v>
      </c>
      <c r="K1017" t="s">
        <v>17</v>
      </c>
      <c r="L1017">
        <v>56</v>
      </c>
      <c r="M1017" t="str">
        <f t="shared" si="15"/>
        <v>OLD,&gt;54</v>
      </c>
      <c r="N1017" t="s">
        <v>18</v>
      </c>
    </row>
    <row r="1018" spans="1:14" x14ac:dyDescent="0.25">
      <c r="A1018">
        <v>27184</v>
      </c>
      <c r="B1018" t="s">
        <v>38</v>
      </c>
      <c r="C1018" t="s">
        <v>39</v>
      </c>
      <c r="D1018" s="3">
        <v>40000</v>
      </c>
      <c r="E1018">
        <v>2</v>
      </c>
      <c r="F1018" t="s">
        <v>19</v>
      </c>
      <c r="G1018" t="s">
        <v>20</v>
      </c>
      <c r="H1018" t="s">
        <v>18</v>
      </c>
      <c r="I1018">
        <v>1</v>
      </c>
      <c r="J1018" t="s">
        <v>16</v>
      </c>
      <c r="K1018" t="s">
        <v>17</v>
      </c>
      <c r="L1018">
        <v>34</v>
      </c>
      <c r="M1018" t="str">
        <f t="shared" si="15"/>
        <v>Middle Age,31-50</v>
      </c>
      <c r="N1018" t="s">
        <v>18</v>
      </c>
    </row>
    <row r="1019" spans="1:14" x14ac:dyDescent="0.25">
      <c r="A1019">
        <v>12590</v>
      </c>
      <c r="B1019" t="s">
        <v>38</v>
      </c>
      <c r="C1019" t="s">
        <v>39</v>
      </c>
      <c r="D1019" s="3">
        <v>30000</v>
      </c>
      <c r="E1019">
        <v>1</v>
      </c>
      <c r="F1019" t="s">
        <v>13</v>
      </c>
      <c r="G1019" t="s">
        <v>20</v>
      </c>
      <c r="H1019" t="s">
        <v>15</v>
      </c>
      <c r="I1019">
        <v>0</v>
      </c>
      <c r="J1019" t="s">
        <v>16</v>
      </c>
      <c r="K1019" t="s">
        <v>17</v>
      </c>
      <c r="L1019">
        <v>63</v>
      </c>
      <c r="M1019" t="str">
        <f t="shared" si="15"/>
        <v>OLD,&gt;54</v>
      </c>
      <c r="N1019" t="s">
        <v>18</v>
      </c>
    </row>
    <row r="1020" spans="1:14" x14ac:dyDescent="0.25">
      <c r="A1020">
        <v>17841</v>
      </c>
      <c r="B1020" t="s">
        <v>38</v>
      </c>
      <c r="C1020" t="s">
        <v>39</v>
      </c>
      <c r="D1020" s="3">
        <v>30000</v>
      </c>
      <c r="E1020">
        <v>0</v>
      </c>
      <c r="F1020" t="s">
        <v>19</v>
      </c>
      <c r="G1020" t="s">
        <v>20</v>
      </c>
      <c r="H1020" t="s">
        <v>18</v>
      </c>
      <c r="I1020">
        <v>1</v>
      </c>
      <c r="J1020" t="s">
        <v>16</v>
      </c>
      <c r="K1020" t="s">
        <v>17</v>
      </c>
      <c r="L1020">
        <v>29</v>
      </c>
      <c r="M1020" t="str">
        <f t="shared" si="15"/>
        <v>AdoLescent,0-30</v>
      </c>
      <c r="N1020" t="s">
        <v>15</v>
      </c>
    </row>
    <row r="1021" spans="1:14" x14ac:dyDescent="0.25">
      <c r="A1021">
        <v>18283</v>
      </c>
      <c r="B1021" t="s">
        <v>38</v>
      </c>
      <c r="C1021" t="s">
        <v>40</v>
      </c>
      <c r="D1021" s="3">
        <v>100000</v>
      </c>
      <c r="E1021">
        <v>0</v>
      </c>
      <c r="F1021" t="s">
        <v>13</v>
      </c>
      <c r="G1021" t="s">
        <v>21</v>
      </c>
      <c r="H1021" t="s">
        <v>18</v>
      </c>
      <c r="I1021">
        <v>1</v>
      </c>
      <c r="J1021" t="s">
        <v>23</v>
      </c>
      <c r="K1021" t="s">
        <v>24</v>
      </c>
      <c r="L1021">
        <v>40</v>
      </c>
      <c r="M1021" t="str">
        <f t="shared" si="15"/>
        <v>Middle Age,31-50</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Age,31-50</v>
      </c>
      <c r="N1022" t="s">
        <v>18</v>
      </c>
    </row>
    <row r="1023" spans="1:14" x14ac:dyDescent="0.25">
      <c r="A1023">
        <v>16466</v>
      </c>
      <c r="B1023" t="s">
        <v>38</v>
      </c>
      <c r="C1023" t="s">
        <v>40</v>
      </c>
      <c r="D1023" s="3">
        <v>20000</v>
      </c>
      <c r="E1023">
        <v>0</v>
      </c>
      <c r="F1023" t="s">
        <v>29</v>
      </c>
      <c r="G1023" t="s">
        <v>25</v>
      </c>
      <c r="H1023" t="s">
        <v>18</v>
      </c>
      <c r="I1023">
        <v>2</v>
      </c>
      <c r="J1023" t="s">
        <v>16</v>
      </c>
      <c r="K1023" t="s">
        <v>17</v>
      </c>
      <c r="L1023">
        <v>32</v>
      </c>
      <c r="M1023" t="str">
        <f t="shared" si="15"/>
        <v>Middle Age,31-50</v>
      </c>
      <c r="N1023" t="s">
        <v>15</v>
      </c>
    </row>
    <row r="1024" spans="1:14" x14ac:dyDescent="0.25">
      <c r="A1024">
        <v>19273</v>
      </c>
      <c r="B1024" t="s">
        <v>36</v>
      </c>
      <c r="C1024" t="s">
        <v>40</v>
      </c>
      <c r="D1024" s="3">
        <v>20000</v>
      </c>
      <c r="E1024">
        <v>2</v>
      </c>
      <c r="F1024" t="s">
        <v>19</v>
      </c>
      <c r="G1024" t="s">
        <v>25</v>
      </c>
      <c r="H1024" t="s">
        <v>15</v>
      </c>
      <c r="I1024">
        <v>0</v>
      </c>
      <c r="J1024" t="s">
        <v>16</v>
      </c>
      <c r="K1024" t="s">
        <v>17</v>
      </c>
      <c r="L1024">
        <v>63</v>
      </c>
      <c r="M1024" t="str">
        <f t="shared" si="15"/>
        <v>OLD,&gt;54</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AdoLescent,0-30</v>
      </c>
      <c r="N1025" t="s">
        <v>15</v>
      </c>
    </row>
    <row r="1026" spans="1:14" x14ac:dyDescent="0.25">
      <c r="A1026">
        <v>20942</v>
      </c>
      <c r="B1026" t="s">
        <v>38</v>
      </c>
      <c r="C1026" t="s">
        <v>40</v>
      </c>
      <c r="D1026" s="3">
        <v>20000</v>
      </c>
      <c r="E1026">
        <v>0</v>
      </c>
      <c r="F1026" t="s">
        <v>27</v>
      </c>
      <c r="G1026" t="s">
        <v>25</v>
      </c>
      <c r="H1026" t="s">
        <v>18</v>
      </c>
      <c r="I1026">
        <v>1</v>
      </c>
      <c r="J1026" t="s">
        <v>23</v>
      </c>
      <c r="K1026" t="s">
        <v>17</v>
      </c>
      <c r="L1026">
        <v>31</v>
      </c>
      <c r="M1026" t="str">
        <f t="shared" si="15"/>
        <v>Middle Age,31-50</v>
      </c>
      <c r="N1026" t="s">
        <v>18</v>
      </c>
    </row>
    <row r="1027" spans="1:14" x14ac:dyDescent="0.25">
      <c r="A1027">
        <v>18484</v>
      </c>
      <c r="B1027" t="s">
        <v>38</v>
      </c>
      <c r="C1027" t="s">
        <v>39</v>
      </c>
      <c r="D1027" s="3">
        <v>80000</v>
      </c>
      <c r="E1027">
        <v>2</v>
      </c>
      <c r="F1027" t="s">
        <v>27</v>
      </c>
      <c r="G1027" t="s">
        <v>14</v>
      </c>
      <c r="H1027" t="s">
        <v>18</v>
      </c>
      <c r="I1027">
        <v>2</v>
      </c>
      <c r="J1027" t="s">
        <v>26</v>
      </c>
      <c r="K1027" t="s">
        <v>24</v>
      </c>
      <c r="L1027">
        <v>50</v>
      </c>
      <c r="M1027" t="str">
        <f>IF(L1027&gt;55,"OLD,&gt;54",IF(L1027&gt;=31,"Middle Age,31-50",IF(L1027&lt;=31,"AdoLescent,0-30","Invalid")))</f>
        <v>Middle Age,31-50</v>
      </c>
      <c r="N1027"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D258-1F13-4614-9D3C-552B32182AD6}">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82FA3-05E4-4B75-84FD-15DE89BE4A96}">
  <dimension ref="A1:X13"/>
  <sheetViews>
    <sheetView showGridLines="0" tabSelected="1" zoomScale="41" zoomScaleNormal="55" workbookViewId="0">
      <selection activeCell="AK42" sqref="AK42:AP43"/>
    </sheetView>
  </sheetViews>
  <sheetFormatPr defaultRowHeight="15" x14ac:dyDescent="0.25"/>
  <sheetData>
    <row r="1" spans="1:24" x14ac:dyDescent="0.25">
      <c r="A1" s="7" t="s">
        <v>51</v>
      </c>
      <c r="B1" s="8"/>
      <c r="C1" s="8"/>
      <c r="D1" s="8"/>
      <c r="E1" s="8"/>
      <c r="F1" s="8"/>
      <c r="G1" s="8"/>
      <c r="H1" s="8"/>
      <c r="I1" s="8"/>
      <c r="J1" s="8"/>
      <c r="K1" s="8"/>
      <c r="L1" s="8"/>
      <c r="M1" s="8"/>
      <c r="N1" s="8"/>
      <c r="O1" s="8"/>
      <c r="P1" s="8"/>
      <c r="Q1" s="8"/>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x14ac:dyDescent="0.25">
      <c r="A3" s="8"/>
      <c r="B3" s="8"/>
      <c r="C3" s="8"/>
      <c r="D3" s="8"/>
      <c r="E3" s="8"/>
      <c r="F3" s="8"/>
      <c r="G3" s="8"/>
      <c r="H3" s="8"/>
      <c r="I3" s="8"/>
      <c r="J3" s="8"/>
      <c r="K3" s="8"/>
      <c r="L3" s="8"/>
      <c r="M3" s="8"/>
      <c r="N3" s="8"/>
      <c r="O3" s="8"/>
      <c r="P3" s="8"/>
      <c r="Q3" s="8"/>
      <c r="R3" s="8"/>
      <c r="S3" s="8"/>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row r="5" spans="1:24" x14ac:dyDescent="0.25">
      <c r="A5" s="8"/>
      <c r="B5" s="8"/>
      <c r="C5" s="8"/>
      <c r="D5" s="8"/>
      <c r="E5" s="8"/>
      <c r="F5" s="8"/>
      <c r="G5" s="8"/>
      <c r="H5" s="8"/>
      <c r="I5" s="8"/>
      <c r="J5" s="8"/>
      <c r="K5" s="8"/>
      <c r="L5" s="8"/>
      <c r="M5" s="8"/>
      <c r="N5" s="8"/>
      <c r="O5" s="8"/>
      <c r="P5" s="8"/>
      <c r="Q5" s="8"/>
      <c r="R5" s="8"/>
      <c r="S5" s="8"/>
      <c r="T5" s="8"/>
      <c r="U5" s="8"/>
      <c r="V5" s="8"/>
      <c r="W5" s="8"/>
      <c r="X5" s="8"/>
    </row>
    <row r="6" spans="1:24" x14ac:dyDescent="0.25">
      <c r="A6" s="8"/>
      <c r="B6" s="8"/>
      <c r="C6" s="8"/>
      <c r="D6" s="8"/>
      <c r="E6" s="8"/>
      <c r="F6" s="8"/>
      <c r="G6" s="8"/>
      <c r="H6" s="8"/>
      <c r="I6" s="8"/>
      <c r="J6" s="8"/>
      <c r="K6" s="8"/>
      <c r="L6" s="8"/>
      <c r="M6" s="8"/>
      <c r="N6" s="8"/>
      <c r="O6" s="8"/>
      <c r="P6" s="8"/>
      <c r="Q6" s="8"/>
      <c r="R6" s="8"/>
      <c r="S6" s="8"/>
      <c r="T6" s="8"/>
      <c r="U6" s="8"/>
      <c r="V6" s="8"/>
      <c r="W6" s="8"/>
      <c r="X6" s="8"/>
    </row>
    <row r="7" spans="1:24" x14ac:dyDescent="0.25">
      <c r="A7" s="8"/>
      <c r="B7" s="8"/>
      <c r="C7" s="8"/>
      <c r="D7" s="8"/>
      <c r="E7" s="8"/>
      <c r="F7" s="8"/>
      <c r="G7" s="8"/>
      <c r="H7" s="8"/>
      <c r="I7" s="8"/>
      <c r="J7" s="8"/>
      <c r="K7" s="8"/>
      <c r="L7" s="8"/>
      <c r="M7" s="8"/>
      <c r="N7" s="8"/>
      <c r="O7" s="8"/>
      <c r="P7" s="8"/>
      <c r="Q7" s="8"/>
      <c r="R7" s="8"/>
      <c r="S7" s="8"/>
      <c r="T7" s="8"/>
      <c r="U7" s="8"/>
      <c r="V7" s="8"/>
      <c r="W7" s="8"/>
      <c r="X7" s="8"/>
    </row>
    <row r="8" spans="1:24" x14ac:dyDescent="0.25">
      <c r="A8" s="8"/>
      <c r="B8" s="8"/>
      <c r="C8" s="8"/>
      <c r="D8" s="8"/>
      <c r="E8" s="8"/>
      <c r="F8" s="8"/>
      <c r="G8" s="8"/>
      <c r="H8" s="8"/>
      <c r="I8" s="8"/>
      <c r="J8" s="8"/>
      <c r="K8" s="8"/>
      <c r="L8" s="8"/>
      <c r="M8" s="8"/>
      <c r="N8" s="8"/>
      <c r="O8" s="8"/>
      <c r="P8" s="8"/>
      <c r="Q8" s="8"/>
      <c r="R8" s="8"/>
      <c r="S8" s="8"/>
      <c r="T8" s="8"/>
      <c r="U8" s="8"/>
      <c r="V8" s="8"/>
      <c r="W8" s="8"/>
      <c r="X8" s="8"/>
    </row>
    <row r="9" spans="1:24" x14ac:dyDescent="0.25">
      <c r="A9" s="8"/>
      <c r="B9" s="8"/>
      <c r="C9" s="8"/>
      <c r="D9" s="8"/>
      <c r="E9" s="8"/>
      <c r="F9" s="8"/>
      <c r="G9" s="8"/>
      <c r="H9" s="8"/>
      <c r="I9" s="8"/>
      <c r="J9" s="8"/>
      <c r="K9" s="8"/>
      <c r="L9" s="8"/>
      <c r="M9" s="8"/>
      <c r="N9" s="8"/>
      <c r="O9" s="8"/>
      <c r="P9" s="8"/>
      <c r="Q9" s="8"/>
      <c r="R9" s="8"/>
      <c r="S9" s="8"/>
      <c r="T9" s="8"/>
      <c r="U9" s="8"/>
      <c r="V9" s="8"/>
      <c r="W9" s="8"/>
      <c r="X9" s="8"/>
    </row>
    <row r="10" spans="1:24" x14ac:dyDescent="0.25">
      <c r="A10" s="8"/>
      <c r="B10" s="8"/>
      <c r="C10" s="8"/>
      <c r="D10" s="8"/>
      <c r="E10" s="8"/>
      <c r="F10" s="8"/>
      <c r="G10" s="8"/>
      <c r="H10" s="8"/>
      <c r="I10" s="8"/>
      <c r="J10" s="8"/>
      <c r="K10" s="8"/>
      <c r="L10" s="8"/>
      <c r="M10" s="8"/>
      <c r="N10" s="8"/>
      <c r="O10" s="8"/>
      <c r="P10" s="8"/>
      <c r="Q10" s="8"/>
      <c r="R10" s="8"/>
      <c r="S10" s="8"/>
      <c r="T10" s="8"/>
      <c r="U10" s="8"/>
      <c r="V10" s="8"/>
      <c r="W10" s="8"/>
      <c r="X10" s="8"/>
    </row>
    <row r="11" spans="1:24" x14ac:dyDescent="0.25">
      <c r="A11" s="8"/>
      <c r="B11" s="8"/>
      <c r="C11" s="8"/>
      <c r="D11" s="8"/>
      <c r="E11" s="8"/>
      <c r="F11" s="8"/>
      <c r="G11" s="8"/>
      <c r="H11" s="8"/>
      <c r="I11" s="8"/>
      <c r="J11" s="8"/>
      <c r="K11" s="8"/>
      <c r="L11" s="8"/>
      <c r="M11" s="8"/>
      <c r="N11" s="8"/>
      <c r="O11" s="8"/>
      <c r="P11" s="8"/>
      <c r="Q11" s="8"/>
      <c r="R11" s="8"/>
      <c r="S11" s="8"/>
      <c r="T11" s="8"/>
      <c r="U11" s="8"/>
      <c r="V11" s="8"/>
      <c r="W11" s="8"/>
      <c r="X11" s="8"/>
    </row>
    <row r="12" spans="1:24" x14ac:dyDescent="0.25">
      <c r="A12" s="8"/>
      <c r="B12" s="8"/>
      <c r="C12" s="8"/>
      <c r="D12" s="8"/>
      <c r="E12" s="8"/>
      <c r="F12" s="8"/>
      <c r="G12" s="8"/>
      <c r="H12" s="8"/>
      <c r="I12" s="8"/>
      <c r="J12" s="8"/>
      <c r="K12" s="8"/>
      <c r="L12" s="8"/>
      <c r="M12" s="8"/>
      <c r="N12" s="8"/>
      <c r="O12" s="8"/>
      <c r="P12" s="8"/>
      <c r="Q12" s="8"/>
      <c r="R12" s="8"/>
      <c r="S12" s="8"/>
      <c r="T12" s="8"/>
      <c r="U12" s="8"/>
      <c r="V12" s="8"/>
      <c r="W12" s="8"/>
      <c r="X12" s="8"/>
    </row>
    <row r="13" spans="1:24" x14ac:dyDescent="0.25">
      <c r="A13" s="8"/>
      <c r="B13" s="8"/>
      <c r="C13" s="8"/>
      <c r="D13" s="8"/>
      <c r="E13" s="8"/>
      <c r="F13" s="8"/>
      <c r="G13" s="8"/>
      <c r="H13" s="8"/>
      <c r="I13" s="8"/>
      <c r="J13" s="8"/>
      <c r="K13" s="8"/>
      <c r="L13" s="8"/>
      <c r="M13" s="8"/>
      <c r="N13" s="8"/>
      <c r="O13" s="8"/>
      <c r="P13" s="8"/>
      <c r="Q13" s="8"/>
      <c r="R13" s="8"/>
      <c r="S13" s="8"/>
      <c r="T13" s="8"/>
      <c r="U13" s="8"/>
      <c r="V13" s="8"/>
      <c r="W13" s="8"/>
      <c r="X13" s="8"/>
    </row>
  </sheetData>
  <mergeCells count="1">
    <mergeCell ref="A1:X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 </vt:lpstr>
      <vt:lpstr>Working sheet</vt:lpstr>
      <vt:lpstr>Sheet4</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Mohammedramy</dc:creator>
  <cp:lastModifiedBy>Mohammed Ramy</cp:lastModifiedBy>
  <dcterms:created xsi:type="dcterms:W3CDTF">2022-03-18T02:50:57Z</dcterms:created>
  <dcterms:modified xsi:type="dcterms:W3CDTF">2024-08-27T20:06:22Z</dcterms:modified>
</cp:coreProperties>
</file>