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BB715193-2A57-4881-A1F6-8F804EFCD92E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Quyet toan  (2)" sheetId="16" state="hidden" r:id="rId1"/>
    <sheet name="Quyet toan " sheetId="15" r:id="rId2"/>
    <sheet name="QUyet toan" sheetId="11" state="hidden" r:id="rId3"/>
    <sheet name="Nghiệm thu (2)" sheetId="14" state="hidden" r:id="rId4"/>
    <sheet name="bàn giao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DANHSACH">[1]LIST!$A:$A</definedName>
    <definedName name="DAUKY">IF(('[1]DAU KY'!$B$15:$B$9714='[1]THE KHO'!$D$6),'[1]DAU KY'!$E$15:$E$9714,"")</definedName>
    <definedName name="fff">IF('[2]THE KHO'!$C1="","",IF(COUNTIF('[2]THE KHO'!$K$13:$K$122,'[2]THE KHO'!$C1)&lt;COUNTIF('[2]THE KHO'!$C1:$C$13,'[2]THE KHO'!$C1),INDEX(XUATKHO,SMALL(XK,COUNTIF('[2]THE KHO'!$C1:$C$13,'[2]THE KHO'!$C1)-COUNTIF('[2]THE KHO'!$K$13:$K$122,'[2]THE KHO'!$C1)),14),""))</definedName>
    <definedName name="HIGHLIGHT_NHAP">VLOOKUP('[3]NHAP KHO'!$C$7,'[3]TONG HOP NXT'!$B$14:$B$1504,1,0)</definedName>
    <definedName name="HIGHLIGHT_XUAT">VLOOKUP('[1]XUAT KHO'!$C1,'[1] XNT'!$B$14:$B$532,1,0)</definedName>
    <definedName name="list" localSheetId="3">#REF!</definedName>
    <definedName name="list" localSheetId="1">#REF!</definedName>
    <definedName name="list" localSheetId="0">#REF!</definedName>
    <definedName name="list">#REF!</definedName>
    <definedName name="NK">IF(('[1]NHAP KHO'!$J$8:$J$98482='[1]THE KHO'!$C1)*('[1]NHAP KHO'!$C$8:$C$98482='[1]THE KHO'!$D$6),ROW('[1]NHAP KHO'!$A$8:$A$98482)-7,"")</definedName>
    <definedName name="NK_SRU15">VLOOKUP('[4]NHAP KHO 2.1'!$C1,'[4]XNT 2.1'!$B$10:$B$10000,1,0)</definedName>
    <definedName name="NGUOIGIAO">IF('[1]THE KHO'!$C1="","",IF(COUNTIF('[1]THE KHO'!$K$13:$K$122,'[1]THE KHO'!$C1)&gt;=COUNTIF('[1]THE KHO'!$C1:$C$13,'[1]THE KHO'!$C1),INDEX(NHAPKHO,SMALL(NK,COUNTIF('[1]THE KHO'!$C1:$C$13,'[1]THE KHO'!$C1)),13),""))</definedName>
    <definedName name="NGUOINHAN">IF('[1]THE KHO'!$C1="","",IF(COUNTIF('[1]THE KHO'!$K$13:$K$122,'[1]THE KHO'!$C1)&lt;COUNTIF('[1]THE KHO'!$C1:$C$13,'[1]THE KHO'!$C1),INDEX(XUATKHO,SMALL(XK,COUNTIF('[1]THE KHO'!$C1:$C$13,'[1]THE KHO'!$C1)-COUNTIF('[1]THE KHO'!$K$13:$K$122,'[1]THE KHO'!$C1)),14),""))</definedName>
    <definedName name="NHAPKHO">'[1]NHAP KHO'!$B$8:$T$98482</definedName>
    <definedName name="_xlnm.Print_Area" localSheetId="2">'QUyet toan'!$A$1:$M$49</definedName>
    <definedName name="_xlnm.Print_Area" localSheetId="1">'Quyet toan '!$A$1:$K$35</definedName>
    <definedName name="_xlnm.Print_Area" localSheetId="0">'Quyet toan  (2)'!$A$1:$K$49</definedName>
    <definedName name="_xlnm.Print_Titles" localSheetId="3">'Nghiệm thu (2)'!$5:$6</definedName>
    <definedName name="_xlnm.Print_Titles" localSheetId="2">'QUyet toan'!$21:$21</definedName>
    <definedName name="_xlnm.Print_Titles" localSheetId="1">'Quyet toan '!$18:$18</definedName>
    <definedName name="_xlnm.Print_Titles" localSheetId="0">'Quyet toan  (2)'!$21:$21</definedName>
    <definedName name="XK">IF(('[1]XUAT KHO'!$J$8:$J$7879='[1]THE KHO'!$C1)*('[1]XUAT KHO'!$C$8:$C$7879='[1]THE KHO'!$D$6),ROW('[1]XUAT KHO'!$A$8:$A$7879)-7,"")</definedName>
    <definedName name="XK_SRU15">VLOOKUP('[4]XUAT KHO 2.1'!$D1,'[4]XNT 2.1'!$B$10:$B$10000,1,0)</definedName>
    <definedName name="XUATKHO">'[1]XUAT KHO'!$B$8:$S$99079</definedName>
  </definedNames>
  <calcPr calcId="191029"/>
</workbook>
</file>

<file path=xl/calcChain.xml><?xml version="1.0" encoding="utf-8"?>
<calcChain xmlns="http://schemas.openxmlformats.org/spreadsheetml/2006/main">
  <c r="J28" i="15" l="1"/>
  <c r="J29" i="15" s="1"/>
  <c r="J30" i="15" s="1"/>
  <c r="M22" i="16" l="1"/>
  <c r="P43" i="16"/>
  <c r="P41" i="16"/>
  <c r="M41" i="16"/>
  <c r="N41" i="16" s="1"/>
  <c r="J41" i="16"/>
  <c r="P40" i="16"/>
  <c r="M40" i="16"/>
  <c r="N40" i="16" s="1"/>
  <c r="J40" i="16"/>
  <c r="P39" i="16"/>
  <c r="M39" i="16"/>
  <c r="N39" i="16" s="1"/>
  <c r="J39" i="16"/>
  <c r="P38" i="16"/>
  <c r="M38" i="16"/>
  <c r="N38" i="16" s="1"/>
  <c r="J38" i="16"/>
  <c r="P37" i="16"/>
  <c r="M37" i="16"/>
  <c r="N37" i="16" s="1"/>
  <c r="J37" i="16"/>
  <c r="P36" i="16"/>
  <c r="M36" i="16"/>
  <c r="N36" i="16" s="1"/>
  <c r="J36" i="16"/>
  <c r="P35" i="16"/>
  <c r="M35" i="16"/>
  <c r="N35" i="16" s="1"/>
  <c r="J35" i="16"/>
  <c r="P34" i="16"/>
  <c r="M34" i="16"/>
  <c r="N34" i="16" s="1"/>
  <c r="J34" i="16"/>
  <c r="P33" i="16"/>
  <c r="M33" i="16"/>
  <c r="N33" i="16" s="1"/>
  <c r="J33" i="16"/>
  <c r="P32" i="16"/>
  <c r="M32" i="16"/>
  <c r="N32" i="16" s="1"/>
  <c r="J32" i="16"/>
  <c r="P31" i="16"/>
  <c r="M31" i="16"/>
  <c r="N31" i="16" s="1"/>
  <c r="J31" i="16"/>
  <c r="P30" i="16"/>
  <c r="M30" i="16"/>
  <c r="N30" i="16" s="1"/>
  <c r="J30" i="16"/>
  <c r="P29" i="16"/>
  <c r="M29" i="16"/>
  <c r="N29" i="16" s="1"/>
  <c r="J29" i="16"/>
  <c r="P28" i="16"/>
  <c r="M28" i="16"/>
  <c r="N28" i="16" s="1"/>
  <c r="J28" i="16"/>
  <c r="P27" i="16"/>
  <c r="M27" i="16"/>
  <c r="N27" i="16" s="1"/>
  <c r="J27" i="16"/>
  <c r="P26" i="16"/>
  <c r="M26" i="16"/>
  <c r="N26" i="16" s="1"/>
  <c r="J26" i="16"/>
  <c r="P25" i="16"/>
  <c r="M25" i="16"/>
  <c r="N25" i="16" s="1"/>
  <c r="J25" i="16"/>
  <c r="P24" i="16"/>
  <c r="M24" i="16"/>
  <c r="N24" i="16" s="1"/>
  <c r="J24" i="16"/>
  <c r="P23" i="16"/>
  <c r="M23" i="16"/>
  <c r="N23" i="16" s="1"/>
  <c r="J23" i="16"/>
  <c r="S22" i="16"/>
  <c r="S23" i="16" s="1"/>
  <c r="P22" i="16"/>
  <c r="N22" i="16"/>
  <c r="J22" i="16"/>
  <c r="J42" i="16" l="1"/>
  <c r="J43" i="16" s="1"/>
  <c r="J44" i="16" s="1"/>
  <c r="J23" i="11" l="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22" i="11"/>
  <c r="J42" i="11" l="1"/>
  <c r="J43" i="11" s="1"/>
  <c r="J44" i="11" s="1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31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đúng
</t>
        </r>
      </text>
    </comment>
  </commentList>
</comments>
</file>

<file path=xl/sharedStrings.xml><?xml version="1.0" encoding="utf-8"?>
<sst xmlns="http://schemas.openxmlformats.org/spreadsheetml/2006/main" count="392" uniqueCount="168">
  <si>
    <t>CỘNG HÒA XÃ HỘI CHỦ NGHĨA VIỆT NAM</t>
  </si>
  <si>
    <t>Độc lập - Tự do - Hạnh phúc</t>
  </si>
  <si>
    <t>-----o0o-----</t>
  </si>
  <si>
    <t xml:space="preserve">                                                                                                                ĐVT: Đồng</t>
  </si>
  <si>
    <t>ĐVT</t>
  </si>
  <si>
    <t>Tổng giá trị thực hiện</t>
  </si>
  <si>
    <t>Tổng giá trị thanh toán</t>
  </si>
  <si>
    <t>ĐẠI DIỆN BÊN A</t>
  </si>
  <si>
    <r>
      <t xml:space="preserve">       ĐẠI DIỆN BÊN B</t>
    </r>
    <r>
      <rPr>
        <sz val="12"/>
        <rFont val="Times New Roman"/>
        <family val="1"/>
      </rPr>
      <t xml:space="preserve">        </t>
    </r>
  </si>
  <si>
    <t>Thuế VAT (10%)</t>
  </si>
  <si>
    <t>Nội dung</t>
  </si>
  <si>
    <t>Ghi chú</t>
  </si>
  <si>
    <t>Địa chỉ: Đường Võ Văn Kiệt, thôn Đông Lỗ, xã Bình Thuận, huyện Bình Sơn, Tỉnh Quảng Ngãi</t>
  </si>
  <si>
    <t>Điện thoại: 0255.371.4074               Fax: 0255.371 5097</t>
  </si>
  <si>
    <t>Mã số thuế: 4300468798</t>
  </si>
  <si>
    <t>- Hai bên đồng ý xác nhận khối lượng và giá trị thanh toán như trên là đúng.</t>
  </si>
  <si>
    <t>- Biên bản này được lập thành 02 bản, mỗi bên giữ 01 bản có giá trị pháp lý như nhau.</t>
  </si>
  <si>
    <t xml:space="preserve">Bên A: CÔNG TY CỔ PHẦN BẢO DƯỠNG VÀ SỬA CHỮA CÔNG TRÌNH DẦU KHÍ  </t>
  </si>
  <si>
    <t>TT</t>
  </si>
  <si>
    <t>BẢNG TỔNG HỢP KHỐI  LƯỢNG &amp; GIÁ TRỊ THANH TOÁN DỊCH VỤ</t>
  </si>
  <si>
    <t>Địa chỉ: Phân khu Công nghiệp Sài Gòn, Dung Quất, Khu kinh tế Dung Quất, xã Bình Thạnh, huyện Bình Sơn, tỉnh Quảng Ngãi.</t>
  </si>
  <si>
    <t>Mã số thuế: 4300851672</t>
  </si>
  <si>
    <r>
      <t xml:space="preserve">Đại diện: </t>
    </r>
    <r>
      <rPr>
        <b/>
        <sz val="12"/>
        <rFont val="Times New Roman"/>
        <family val="1"/>
      </rPr>
      <t xml:space="preserve">Ông Lê Văn Danh                                                </t>
    </r>
    <r>
      <rPr>
        <sz val="12"/>
        <rFont val="Times New Roman"/>
        <family val="1"/>
      </rPr>
      <t xml:space="preserve">Chức vụ:  </t>
    </r>
    <r>
      <rPr>
        <b/>
        <sz val="12"/>
        <rFont val="Times New Roman"/>
        <family val="1"/>
      </rPr>
      <t>Giám đốc</t>
    </r>
  </si>
  <si>
    <t>Thành tiền (vnđ)</t>
  </si>
  <si>
    <t>(Kèm theo giấy ủy quyền số 30/UQ-BDDK ngày 16/04/2020.)</t>
  </si>
  <si>
    <r>
      <t xml:space="preserve">Đại diện: </t>
    </r>
    <r>
      <rPr>
        <b/>
        <sz val="12"/>
        <rFont val="Times New Roman"/>
        <family val="1"/>
      </rPr>
      <t>Ông Võ Quang Tuyển</t>
    </r>
    <r>
      <rPr>
        <sz val="12"/>
        <rFont val="Times New Roman"/>
        <family val="1"/>
      </rPr>
      <t xml:space="preserve">                                       Chức vụ: </t>
    </r>
    <r>
      <rPr>
        <b/>
        <sz val="12"/>
        <rFont val="Times New Roman"/>
        <family val="1"/>
        <charset val="163"/>
      </rPr>
      <t>Phó</t>
    </r>
    <r>
      <rPr>
        <b/>
        <sz val="12"/>
        <rFont val="Times New Roman"/>
        <family val="1"/>
      </rPr>
      <t xml:space="preserve"> Giám Đốc</t>
    </r>
  </si>
  <si>
    <t xml:space="preserve"> Ống tubing thép mạ kẽm 48.3mm x 4ly, chiều dài 6m</t>
  </si>
  <si>
    <t xml:space="preserve"> Ống tubing thép mạ kẽm 48.3mm x 4ly, chiều dài 4m</t>
  </si>
  <si>
    <t xml:space="preserve"> Ống tubing thép mạ kẽm 48.3mm x 4ly, chiều dài 3.5m</t>
  </si>
  <si>
    <t xml:space="preserve"> Ống tubing thép mạ kẽm 48.3mm x 4ly, chiều dài 3.0m</t>
  </si>
  <si>
    <t xml:space="preserve"> Ống tubing thép mạ kẽm 48.3mm x 4ly, chiều dài 2.5m</t>
  </si>
  <si>
    <t xml:space="preserve"> Ống tubing thép mạ kẽm 48.3mm x 4ly, chiều dài 2m</t>
  </si>
  <si>
    <t xml:space="preserve"> Ống tubing thép mạ kẽm 48.3mm x 4ly, chiều dài 1.5m</t>
  </si>
  <si>
    <t xml:space="preserve"> Ống tubing thép mạ kẽm 48.3mm x 4ly, chiều dài 1.0m</t>
  </si>
  <si>
    <t>Thang giàn giáo Dài L=3m</t>
  </si>
  <si>
    <t>Thang giàn giáo Dài L=4m</t>
  </si>
  <si>
    <t>Thang giàn giáo Dài L=6m</t>
  </si>
  <si>
    <t>Mâm lót sàn  bằng tôn mạ kẽm dày 1,2ly x 3.0m</t>
  </si>
  <si>
    <t>Mâm lót sàn bằng tôn mạ kẽm dày 1,2ly x 2.0m</t>
  </si>
  <si>
    <t>Mâm lót sàn  bằng tôn mạ kẽm dày 1,2ly x 1.5m</t>
  </si>
  <si>
    <t>Mâm lót sàn  bằng tôn mạ kẽm dày 1,2ly x 1.0m</t>
  </si>
  <si>
    <t>Mâm lót sàn  bằng tôn mạ kẽm dày 1,2ly x 0.5m</t>
  </si>
  <si>
    <t>Cùm chết</t>
  </si>
  <si>
    <t>Cùm xoay</t>
  </si>
  <si>
    <t>Cùm đơn</t>
  </si>
  <si>
    <t>Ống nối</t>
  </si>
  <si>
    <t>Kẹp Mâm BS 1139</t>
  </si>
  <si>
    <t>Chân đế 150*150*5mm</t>
  </si>
  <si>
    <t>Ống</t>
  </si>
  <si>
    <t>Cái</t>
  </si>
  <si>
    <t>Đơn giá thuê
(VNĐ/ tháng)</t>
  </si>
  <si>
    <t>Số lượng</t>
  </si>
  <si>
    <r>
      <rPr>
        <u/>
        <sz val="12"/>
        <rFont val="Times New Roman"/>
        <family val="1"/>
      </rPr>
      <t>Căn cứ</t>
    </r>
    <r>
      <rPr>
        <sz val="12"/>
        <rFont val="Times New Roman"/>
        <family val="1"/>
      </rPr>
      <t>:
- Hợp đồng số  1407-2020/HĐ/PMS-MEEC và phụ lục 01 đính kèm ngày 14/07/2020 Về việc "Thuê vật tư giàn giáo"
- Biên bản bàn giao vật tư giàn giáo.</t>
    </r>
  </si>
  <si>
    <t>PMS-MNT-PR07-F08</t>
  </si>
  <si>
    <r>
      <t xml:space="preserve">PETROLEUM MAINTENANCE SERVICES J.S.CO (PMS)
</t>
    </r>
    <r>
      <rPr>
        <sz val="13"/>
        <color indexed="8"/>
        <rFont val="Times New Roman"/>
        <family val="1"/>
      </rPr>
      <t>Vo Van Kiet Str., Dong lo Hamlet, Binh Thuan Commune, Binh Son District, Quang Ngai Province, S.R of Viet Nam
Tel: 84.255.3714074 Fax: 84. 255.3715097</t>
    </r>
  </si>
  <si>
    <r>
      <t xml:space="preserve">BIÊN BẢN GIAO NHẬN THIẾT BỊ, DỤNG CỤ
</t>
    </r>
    <r>
      <rPr>
        <sz val="18"/>
        <color indexed="8"/>
        <rFont val="Times New Roman"/>
        <family val="1"/>
        <charset val="163"/>
      </rPr>
      <t>(EQUIPMENT DELIVERY VOUCHER)</t>
    </r>
  </si>
  <si>
    <t>Số biên bản/ Delivery No: ................................Ngày/Date ........................, Lý do giao nhận/Reason for delivery:........................
Giao cho/delivered to: .....................................Người nhận/Attn: .................................. Chức danh/position: .............................</t>
  </si>
  <si>
    <t xml:space="preserve">   </t>
  </si>
  <si>
    <t>STT</t>
  </si>
  <si>
    <r>
      <t xml:space="preserve">Tên thiết bị, dụng cụ 
</t>
    </r>
    <r>
      <rPr>
        <i/>
        <sz val="11"/>
        <color indexed="8"/>
        <rFont val="Times New Roman"/>
        <family val="1"/>
        <charset val="163"/>
      </rPr>
      <t>(Equipment name)</t>
    </r>
  </si>
  <si>
    <r>
      <t xml:space="preserve">Đơn vị
</t>
    </r>
    <r>
      <rPr>
        <i/>
        <sz val="11"/>
        <color indexed="8"/>
        <rFont val="Times New Roman"/>
        <family val="1"/>
        <charset val="163"/>
      </rPr>
      <t>(Unit)</t>
    </r>
  </si>
  <si>
    <r>
      <t xml:space="preserve">Số lượng
</t>
    </r>
    <r>
      <rPr>
        <i/>
        <sz val="11"/>
        <color indexed="8"/>
        <rFont val="Times New Roman"/>
        <family val="1"/>
        <charset val="163"/>
      </rPr>
      <t>(Quantily)</t>
    </r>
  </si>
  <si>
    <r>
      <t xml:space="preserve">Mã số
</t>
    </r>
    <r>
      <rPr>
        <i/>
        <sz val="11"/>
        <color indexed="8"/>
        <rFont val="Times New Roman"/>
        <family val="1"/>
        <charset val="163"/>
      </rPr>
      <t>(Code)</t>
    </r>
  </si>
  <si>
    <r>
      <t xml:space="preserve">Số xêri
</t>
    </r>
    <r>
      <rPr>
        <i/>
        <sz val="11"/>
        <color indexed="8"/>
        <rFont val="Times New Roman"/>
        <family val="1"/>
        <charset val="163"/>
      </rPr>
      <t>(Serial No)</t>
    </r>
  </si>
  <si>
    <r>
      <t xml:space="preserve">Số giờ hoạt động
</t>
    </r>
    <r>
      <rPr>
        <i/>
        <sz val="11"/>
        <color indexed="8"/>
        <rFont val="Times New Roman"/>
        <family val="1"/>
        <charset val="163"/>
      </rPr>
      <t>(Time worked)</t>
    </r>
  </si>
  <si>
    <r>
      <t xml:space="preserve">Tài liệu kèm theo
</t>
    </r>
    <r>
      <rPr>
        <i/>
        <sz val="11"/>
        <color indexed="8"/>
        <rFont val="Times New Roman"/>
        <family val="1"/>
        <charset val="163"/>
      </rPr>
      <t>(Attached Doc)</t>
    </r>
  </si>
  <si>
    <r>
      <t xml:space="preserve">Tình trạng
</t>
    </r>
    <r>
      <rPr>
        <i/>
        <sz val="11"/>
        <color indexed="8"/>
        <rFont val="Times New Roman"/>
        <family val="1"/>
        <charset val="163"/>
      </rPr>
      <t>(Status)</t>
    </r>
  </si>
  <si>
    <r>
      <t xml:space="preserve">Ghi chú
</t>
    </r>
    <r>
      <rPr>
        <i/>
        <sz val="11"/>
        <color indexed="8"/>
        <rFont val="Times New Roman"/>
        <family val="1"/>
        <charset val="163"/>
      </rPr>
      <t>(Remarks)</t>
    </r>
  </si>
  <si>
    <t>Ống tubing thép mạ kẽm 48.3mm x 4ly, chiều dài 6m</t>
  </si>
  <si>
    <t>Ống tubing thép mạ kẽm 48.3mm x 4ly, chiều dài 4m</t>
  </si>
  <si>
    <t>Ống tubing thép mạ kẽm 48.3mm x 4ly, chiều dài 3.5m</t>
  </si>
  <si>
    <t>Ống tubing thép mạ kẽm 48.3mm x 4ly, chiều dài 3.0m</t>
  </si>
  <si>
    <t>Ống tubing thép mạ kẽm 48.3mm x 4ly, chiều dài 2.5m</t>
  </si>
  <si>
    <t>Ống tubing thép mạ kẽm 48.3mm x 4ly, chiều dài 2m</t>
  </si>
  <si>
    <t>Ống tubing thép mạ kẽm 48.3mm x 4ly, chiều dài 1.5m</t>
  </si>
  <si>
    <t>Ống tubing thép mạ kẽm 48.3mm x 4ly, chiều dài 1.0m</t>
  </si>
  <si>
    <t>TỔNG</t>
  </si>
  <si>
    <t>BÊN GIAO/ FOR DELIVERER</t>
  </si>
  <si>
    <t>BÊN NHẬN/ FOR RECEIVER</t>
  </si>
  <si>
    <t>Chữ ký/Signature:       ....................................................</t>
  </si>
  <si>
    <t>Tên/ Name:                .....................................................</t>
  </si>
  <si>
    <t>Chức danh/ Title:       .....................................................</t>
  </si>
  <si>
    <t>Công ty/Company:     .....................................................</t>
  </si>
  <si>
    <t>Ngày hiệu lực: 11/03/2019</t>
  </si>
  <si>
    <t>Lần sửa đổi: 00</t>
  </si>
  <si>
    <t>Trang: 1/1</t>
  </si>
  <si>
    <t>Bên B: CÔNG TY CỔ PHẦN KỸ THUẬT CƠ KHÍ VÀ NĂNG LƯỢNG (MEEC)</t>
  </si>
  <si>
    <t xml:space="preserve">    Những vật tư/ hàng hóa sau đã được kiểm tra/ nghiệm thu theo tiêu chuẩn kỹ thuật như quy định trong Hợp đồng và toàn bộ khối lượng được kê như bảng bên dưới:</t>
  </si>
  <si>
    <t>Stt</t>
  </si>
  <si>
    <t>Tên vật tư/hàng hóa</t>
  </si>
  <si>
    <t>Tiêu chuẩn</t>
  </si>
  <si>
    <t>Kích thước (mm)</t>
  </si>
  <si>
    <t>Tổng số lượng</t>
  </si>
  <si>
    <t>GIÀN GIÁO</t>
  </si>
  <si>
    <t>BS1139</t>
  </si>
  <si>
    <t>48.3*4.0*6000</t>
  </si>
  <si>
    <t>48.3*4.0*4000</t>
  </si>
  <si>
    <t>48.3*4.0*3500</t>
  </si>
  <si>
    <t>48.3*4.0*3000</t>
  </si>
  <si>
    <t>48.3*4.0*2500</t>
  </si>
  <si>
    <t>48.3*4.0*2000</t>
  </si>
  <si>
    <t>48.3*4.0*1500</t>
  </si>
  <si>
    <t>48.3*4.0*1000</t>
  </si>
  <si>
    <t>400*3000*48.3*3.2</t>
  </si>
  <si>
    <t>400*4000*48.3*3.2</t>
  </si>
  <si>
    <t>400*6000*48.3*3.2</t>
  </si>
  <si>
    <t>210*45*1.2*3000</t>
  </si>
  <si>
    <t>210*45*1.2*2000</t>
  </si>
  <si>
    <t>210*45*1.2*1500</t>
  </si>
  <si>
    <t>210*45*1.2*1000</t>
  </si>
  <si>
    <t>210*45*1.2*500</t>
  </si>
  <si>
    <t>48.3mm</t>
  </si>
  <si>
    <t>ɸ36*1.5*100
(150*150*5)</t>
  </si>
  <si>
    <t>Đơn lượng (KG/ĐVT)</t>
  </si>
  <si>
    <t>Trọng lượng (KG)</t>
  </si>
  <si>
    <r>
      <t xml:space="preserve">XÁC NHẬN CỦA NHÀ THẦU
</t>
    </r>
    <r>
      <rPr>
        <sz val="11"/>
        <rFont val="Times New Roman"/>
        <family val="1"/>
      </rPr>
      <t>GIÁM SÁT            TRƯỞNG BỘ PHẬN</t>
    </r>
  </si>
  <si>
    <t>PHÒNG BAN LIÊN QUAN</t>
  </si>
  <si>
    <t>Chữ ký:</t>
  </si>
  <si>
    <t>Tên:
Ngày ký:</t>
  </si>
  <si>
    <r>
      <t xml:space="preserve">            </t>
    </r>
    <r>
      <rPr>
        <b/>
        <i/>
        <u/>
        <sz val="11"/>
        <rFont val="Times New Roman"/>
        <family val="1"/>
      </rPr>
      <t>Nơi nhận</t>
    </r>
    <r>
      <rPr>
        <b/>
        <i/>
        <sz val="11"/>
        <rFont val="Times New Roman"/>
        <family val="1"/>
      </rPr>
      <t>:</t>
    </r>
  </si>
  <si>
    <t xml:space="preserve">                                      - P.DVBD,  nhà thầu (bản gốc);</t>
  </si>
  <si>
    <r>
      <t xml:space="preserve">XÁC NHẬN CỦA P.DVBD
        </t>
    </r>
    <r>
      <rPr>
        <sz val="11"/>
        <rFont val="Times New Roman"/>
        <family val="1"/>
      </rPr>
      <t xml:space="preserve">   GIÁM SÁT              TRƯỞNG BỘ PHẬN</t>
    </r>
  </si>
  <si>
    <r>
      <rPr>
        <b/>
        <sz val="16"/>
        <color theme="1"/>
        <rFont val="Times new roman"/>
        <family val="1"/>
      </rPr>
      <t>BIÊN BẢN NGHIỆM THU KHỐI LƯỢNG VẬT TƯ GIÀN GIÁO HOÀN THÀNH</t>
    </r>
    <r>
      <rPr>
        <b/>
        <sz val="18"/>
        <color theme="1"/>
        <rFont val="Times new roman"/>
        <family val="1"/>
      </rPr>
      <t xml:space="preserve">
</t>
    </r>
    <r>
      <rPr>
        <b/>
        <i/>
        <sz val="14"/>
        <color theme="1"/>
        <rFont val="Times new roman"/>
        <family val="1"/>
      </rPr>
      <t>(HĐ số 1407-2020/HĐ/MEEC-PMS ngày 14/07/2020 Về việc "Cho thuê vật tư giàn giáo")</t>
    </r>
  </si>
  <si>
    <t xml:space="preserve">- Hợp đồng số: 1407-2020/HĐ/MEEC-PMS và Phụ lục 01 đính kèm ngày 14/07/2020 Về việc "Cho thuê vật tư giàn giáo"
 -Vị trí thực hiện: Xưởng công ty MEEC
- Thời gian thực hiện: Từ ngày 14/07/2020 đến ngày 30/09/2020 </t>
  </si>
  <si>
    <t>Công bb Mr C</t>
  </si>
  <si>
    <t>Số liệu xuất</t>
  </si>
  <si>
    <t xml:space="preserve">Điện thoại  : 0935.221.905        </t>
  </si>
  <si>
    <t>Số tháng thuê</t>
  </si>
  <si>
    <r>
      <t>(</t>
    </r>
    <r>
      <rPr>
        <b/>
        <i/>
        <u/>
        <sz val="12"/>
        <rFont val="Times New Roman"/>
        <family val="1"/>
      </rPr>
      <t>Bằng chữ:</t>
    </r>
    <r>
      <rPr>
        <b/>
        <i/>
        <sz val="12"/>
        <rFont val="Times New Roman"/>
        <family val="1"/>
      </rPr>
      <t xml:space="preserve"> Hai tỷ, một trăm ba mươi ba nghìn, hai trăm ba mươi ba nghìn, ba trăm lẻ sáu đồng./.)</t>
    </r>
  </si>
  <si>
    <t>Hai bên thống nhất khối lượng và giá trị thanh toán dịch vụ Thuê vật tư giàn giáo từ ngày 14/07/2020 đến 14/10/2020 
(03 tháng )  như sau:</t>
  </si>
  <si>
    <t>Hôm nay, ngày 15 tháng 10 năm 2020, chúng tôi gồm có:</t>
  </si>
  <si>
    <t>Thời gian thuê</t>
  </si>
  <si>
    <t>1 tháng</t>
  </si>
  <si>
    <t>Hôm nay, ngày ….... tháng ….. năm 2020, chúng tôi gồm có:</t>
  </si>
  <si>
    <t>Bên A: CÔNG TY CỔ PHẦN MRS VIỆT NAM</t>
  </si>
  <si>
    <t xml:space="preserve">Địa chỉ: Tầng 7 số 245, phố Trần Quốc Hoàn, tổ 5, phường Dịch Vọng Hậu, quận Cầu Giấy, thành phố Hà Nội </t>
  </si>
  <si>
    <t>Mã số thuế: 0109238868</t>
  </si>
  <si>
    <r>
      <t>Đại diện: Bà</t>
    </r>
    <r>
      <rPr>
        <b/>
        <sz val="12"/>
        <rFont val="Times New Roman"/>
        <family val="1"/>
      </rPr>
      <t xml:space="preserve"> Khuất Thị Thu Hằng</t>
    </r>
    <r>
      <rPr>
        <sz val="12"/>
        <rFont val="Times New Roman"/>
        <family val="1"/>
      </rPr>
      <t xml:space="preserve">                                       Chức vụ: </t>
    </r>
    <r>
      <rPr>
        <b/>
        <sz val="12"/>
        <rFont val="Times New Roman"/>
        <family val="1"/>
      </rPr>
      <t>Giám Đốc</t>
    </r>
  </si>
  <si>
    <t>Điện thoại  : 0943 724 343</t>
  </si>
  <si>
    <t>Hai bên thống nhất khối lượng và giá trị thanh toán dịch vụ Thuê vật tư giàn giáo từ ngày 14/07/2020 đến 14/08/2020 
(01 tháng )  như sau:</t>
  </si>
  <si>
    <r>
      <t>(</t>
    </r>
    <r>
      <rPr>
        <b/>
        <i/>
        <u/>
        <sz val="12"/>
        <rFont val="Times New Roman"/>
        <family val="1"/>
      </rPr>
      <t>Bằng chữ:</t>
    </r>
    <r>
      <rPr>
        <b/>
        <i/>
        <sz val="12"/>
        <rFont val="Times New Roman"/>
        <family val="1"/>
      </rPr>
      <t xml:space="preserve"> Bảy trăm ba mươi chín triệu, tám trăm mười tám nghìn, bảy trăm chín mươi sáu đồng./.)</t>
    </r>
  </si>
  <si>
    <r>
      <rPr>
        <u/>
        <sz val="12"/>
        <rFont val="Times New Roman"/>
        <family val="1"/>
      </rPr>
      <t>Căn cứ</t>
    </r>
    <r>
      <rPr>
        <sz val="12"/>
        <rFont val="Times New Roman"/>
        <family val="1"/>
      </rPr>
      <t>:
- Hợp đồng số  11-2020/HĐ/MEEC-MRS và phụ lục 01 đính kèm ngày 14/07/2020 Về việc "Thuê vật tư giàn giáo"
- Biên bản bàn giao vật tư giàn giáo.</t>
    </r>
  </si>
  <si>
    <t xml:space="preserve"> </t>
  </si>
  <si>
    <t xml:space="preserve">Tổng </t>
  </si>
  <si>
    <t>Tổng cộng</t>
  </si>
  <si>
    <t>Thành tiền (VNĐ)</t>
  </si>
  <si>
    <t>Nhà thầu</t>
  </si>
  <si>
    <t>Hôm nay, ngày        tháng       năm 202..., chúng tôi gồm có:</t>
  </si>
  <si>
    <t>Bên B: (Tên công ty nhà thầu)</t>
  </si>
  <si>
    <t xml:space="preserve">Địa chỉ: </t>
  </si>
  <si>
    <t xml:space="preserve">Mã số thuế: </t>
  </si>
  <si>
    <t xml:space="preserve">Điện thoại  : </t>
  </si>
  <si>
    <r>
      <rPr>
        <u/>
        <sz val="12"/>
        <rFont val="Times New Roman"/>
        <family val="1"/>
      </rPr>
      <t>Căn cứ</t>
    </r>
    <r>
      <rPr>
        <sz val="12"/>
        <rFont val="Times New Roman"/>
        <family val="1"/>
      </rPr>
      <t xml:space="preserve">:
- Hợp đồng số:.
- Căn cứ Biên bản nghiệm thu hoàn thành công việc số: </t>
    </r>
  </si>
  <si>
    <t xml:space="preserve">Hai Bên thống nhất khối lượng và giá trị thanh toán dịch vụ như sau:  
</t>
  </si>
  <si>
    <t>Thuế VAT ….%</t>
  </si>
  <si>
    <t>Thời gian thuê (……..)</t>
  </si>
  <si>
    <t>Đơn giá thuê
(VNĐ/ĐVT/
……..)</t>
  </si>
  <si>
    <r>
      <t xml:space="preserve">Đại diện:                                          </t>
    </r>
    <r>
      <rPr>
        <b/>
        <sz val="12"/>
        <rFont val="Times New Roman"/>
        <family val="1"/>
      </rPr>
      <t xml:space="preserve">                                         </t>
    </r>
    <r>
      <rPr>
        <sz val="12"/>
        <rFont val="Times New Roman"/>
        <family val="1"/>
      </rPr>
      <t xml:space="preserve">Chức vụ:  </t>
    </r>
  </si>
  <si>
    <t xml:space="preserve">Chức vụ:  </t>
  </si>
  <si>
    <t xml:space="preserve">Đại diện:                                                                                    Chức vụ: </t>
  </si>
  <si>
    <r>
      <t>(</t>
    </r>
    <r>
      <rPr>
        <b/>
        <i/>
        <u/>
        <sz val="12"/>
        <rFont val="Times New Roman"/>
        <family val="1"/>
      </rPr>
      <t>Bằng chữ</t>
    </r>
    <r>
      <rPr>
        <i/>
        <u/>
        <sz val="12"/>
        <rFont val="Times New Roman"/>
        <family val="1"/>
      </rPr>
      <t>:</t>
    </r>
    <r>
      <rPr>
        <i/>
        <sz val="12"/>
        <rFont val="Times New Roman"/>
        <family val="1"/>
      </rPr>
      <t>……………………………………………………………………………………………………….... ./.</t>
    </r>
    <r>
      <rPr>
        <b/>
        <i/>
        <sz val="12"/>
        <rFont val="Times New Roman"/>
        <family val="1"/>
      </rPr>
      <t>)</t>
    </r>
  </si>
  <si>
    <t xml:space="preserve">       Phòng TMHĐ                          Phòng TCKT</t>
  </si>
  <si>
    <t xml:space="preserve">        ĐẠI DIỆN BÊN A</t>
  </si>
  <si>
    <t>CÔNG TY CỔ PHẦN KỸ THUẬT CƠ KHÍ VÀ NĂNG LƯỢNG</t>
  </si>
  <si>
    <t xml:space="preserve">Bên A: CÔNG TY CỔ PHẦN KỸ THUẬT CƠ KHÍ VÀ NĂNG LƯỢNG </t>
  </si>
  <si>
    <t>Địa chỉ: Khu CN Sài Gòn – Dung Quất, xã Bình Thạnh, huyện Bình Sơn, tỉnh Quảng Ngãi</t>
  </si>
  <si>
    <t xml:space="preserve">Điện thoại: …...................     </t>
  </si>
  <si>
    <t>Fax: …...............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</si>
</sst>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</numFmts>
  <fonts count="3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sz val="12"/>
      <color theme="1"/>
      <name val="Times New Roman"/>
      <family val="1"/>
    </font>
    <font>
      <b/>
      <sz val="15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b/>
      <sz val="18"/>
      <color theme="1"/>
      <name val="Times New Roman"/>
      <family val="1"/>
      <charset val="163"/>
    </font>
    <font>
      <sz val="13"/>
      <color indexed="8"/>
      <name val="Times New Roman"/>
      <family val="1"/>
    </font>
    <font>
      <sz val="18"/>
      <color indexed="8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1"/>
      <color indexed="8"/>
      <name val="Times New Roman"/>
      <family val="1"/>
      <charset val="16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  <charset val="163"/>
    </font>
    <font>
      <b/>
      <sz val="18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i/>
      <u/>
      <sz val="11"/>
      <name val="Times New Roman"/>
      <family val="1"/>
    </font>
    <font>
      <b/>
      <sz val="16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Times New Roman"/>
      <family val="1"/>
    </font>
    <font>
      <b/>
      <sz val="14"/>
      <name val="Times New Roman"/>
      <family val="1"/>
    </font>
    <font>
      <i/>
      <u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6" fillId="0" borderId="0" xfId="0" applyFont="1"/>
    <xf numFmtId="0" fontId="9" fillId="0" borderId="0" xfId="0" applyFont="1" applyAlignment="1">
      <alignment vertical="center"/>
    </xf>
    <xf numFmtId="164" fontId="3" fillId="0" borderId="0" xfId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wrapText="1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0" fontId="13" fillId="0" borderId="1" xfId="0" applyNumberFormat="1" applyFont="1" applyBorder="1" applyAlignment="1">
      <alignment horizontal="center" vertical="center" wrapText="1"/>
    </xf>
    <xf numFmtId="20" fontId="13" fillId="0" borderId="1" xfId="0" quotePrefix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1" xfId="0" applyFont="1" applyBorder="1"/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/>
    <xf numFmtId="0" fontId="19" fillId="0" borderId="0" xfId="0" applyFont="1"/>
    <xf numFmtId="0" fontId="23" fillId="0" borderId="0" xfId="0" applyFont="1"/>
    <xf numFmtId="0" fontId="13" fillId="0" borderId="0" xfId="0" applyFont="1" applyAlignment="1">
      <alignment horizontal="left" wrapText="1"/>
    </xf>
    <xf numFmtId="0" fontId="13" fillId="0" borderId="18" xfId="0" applyFont="1" applyBorder="1"/>
    <xf numFmtId="0" fontId="13" fillId="0" borderId="18" xfId="0" applyFont="1" applyBorder="1" applyAlignment="1">
      <alignment horizontal="center" wrapText="1"/>
    </xf>
    <xf numFmtId="165" fontId="12" fillId="2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27" fillId="3" borderId="1" xfId="0" applyFont="1" applyFill="1" applyBorder="1" applyAlignment="1">
      <alignment vertical="center"/>
    </xf>
    <xf numFmtId="0" fontId="27" fillId="3" borderId="1" xfId="0" applyFont="1" applyFill="1" applyBorder="1" applyAlignment="1">
      <alignment horizontal="center" vertical="center"/>
    </xf>
    <xf numFmtId="165" fontId="27" fillId="3" borderId="1" xfId="1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8" fillId="0" borderId="1" xfId="1" applyFont="1" applyBorder="1" applyAlignment="1">
      <alignment vertical="center"/>
    </xf>
    <xf numFmtId="164" fontId="8" fillId="0" borderId="1" xfId="1" applyFont="1" applyFill="1" applyBorder="1" applyAlignment="1">
      <alignment vertical="center"/>
    </xf>
    <xf numFmtId="165" fontId="8" fillId="0" borderId="1" xfId="1" applyNumberFormat="1" applyFont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64" fontId="8" fillId="0" borderId="0" xfId="1" applyFont="1" applyAlignment="1">
      <alignment vertical="center"/>
    </xf>
    <xf numFmtId="164" fontId="27" fillId="0" borderId="0" xfId="1" applyFont="1" applyAlignment="1">
      <alignment vertical="center"/>
    </xf>
    <xf numFmtId="164" fontId="29" fillId="2" borderId="0" xfId="1" applyFont="1" applyFill="1" applyBorder="1" applyAlignment="1">
      <alignment vertical="center"/>
    </xf>
    <xf numFmtId="164" fontId="8" fillId="4" borderId="0" xfId="1" applyFont="1" applyFill="1" applyAlignment="1">
      <alignment vertical="center"/>
    </xf>
    <xf numFmtId="0" fontId="8" fillId="4" borderId="0" xfId="0" applyFont="1" applyFill="1" applyAlignment="1">
      <alignment vertical="center"/>
    </xf>
    <xf numFmtId="164" fontId="33" fillId="0" borderId="0" xfId="1" applyFont="1" applyAlignment="1">
      <alignment vertical="center"/>
    </xf>
    <xf numFmtId="0" fontId="33" fillId="0" borderId="0" xfId="0" applyFont="1" applyAlignment="1">
      <alignment vertical="center"/>
    </xf>
    <xf numFmtId="0" fontId="33" fillId="4" borderId="0" xfId="0" applyFont="1" applyFill="1" applyAlignment="1">
      <alignment vertical="center"/>
    </xf>
    <xf numFmtId="164" fontId="8" fillId="2" borderId="0" xfId="1" applyFont="1" applyFill="1" applyAlignment="1">
      <alignment vertical="center"/>
    </xf>
    <xf numFmtId="0" fontId="8" fillId="2" borderId="0" xfId="0" applyFont="1" applyFill="1" applyAlignment="1">
      <alignment vertical="center"/>
    </xf>
    <xf numFmtId="165" fontId="8" fillId="4" borderId="1" xfId="1" applyNumberFormat="1" applyFont="1" applyFill="1" applyBorder="1" applyAlignment="1">
      <alignment horizontal="center" vertical="center"/>
    </xf>
    <xf numFmtId="1" fontId="12" fillId="0" borderId="3" xfId="1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vertical="center"/>
    </xf>
    <xf numFmtId="166" fontId="8" fillId="0" borderId="1" xfId="1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8" fillId="0" borderId="2" xfId="0" quotePrefix="1" applyFont="1" applyBorder="1" applyAlignment="1">
      <alignment horizontal="left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8" fillId="0" borderId="3" xfId="0" quotePrefix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37" fillId="0" borderId="5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8" fillId="2" borderId="28" xfId="0" applyFont="1" applyFill="1" applyBorder="1" applyAlignment="1">
      <alignment horizontal="left" vertical="center" wrapText="1"/>
    </xf>
    <xf numFmtId="0" fontId="28" fillId="2" borderId="6" xfId="0" applyFont="1" applyFill="1" applyBorder="1" applyAlignment="1">
      <alignment horizontal="left" vertical="center" wrapText="1"/>
    </xf>
    <xf numFmtId="0" fontId="28" fillId="2" borderId="29" xfId="0" applyFont="1" applyFill="1" applyBorder="1" applyAlignment="1">
      <alignment horizontal="left" vertical="center" wrapText="1"/>
    </xf>
    <xf numFmtId="0" fontId="28" fillId="2" borderId="19" xfId="0" applyFont="1" applyFill="1" applyBorder="1" applyAlignment="1">
      <alignment horizontal="left" vertical="center" wrapText="1"/>
    </xf>
    <xf numFmtId="0" fontId="27" fillId="3" borderId="2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8" fillId="2" borderId="26" xfId="0" applyFont="1" applyFill="1" applyBorder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28" fillId="2" borderId="27" xfId="0" applyFont="1" applyFill="1" applyBorder="1" applyAlignment="1">
      <alignment horizontal="left" vertical="center"/>
    </xf>
    <xf numFmtId="0" fontId="28" fillId="2" borderId="24" xfId="0" applyFont="1" applyFill="1" applyBorder="1" applyAlignment="1">
      <alignment horizontal="left" vertical="center"/>
    </xf>
    <xf numFmtId="0" fontId="28" fillId="2" borderId="18" xfId="0" applyFont="1" applyFill="1" applyBorder="1" applyAlignment="1">
      <alignment horizontal="left" vertical="center"/>
    </xf>
    <xf numFmtId="0" fontId="28" fillId="2" borderId="5" xfId="0" applyFont="1" applyFill="1" applyBorder="1" applyAlignment="1">
      <alignment horizontal="left" vertical="center"/>
    </xf>
    <xf numFmtId="0" fontId="24" fillId="0" borderId="18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right" wrapText="1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29" xfId="0" applyFont="1" applyBorder="1" applyAlignment="1">
      <alignment horizontal="left" vertical="center" wrapText="1"/>
    </xf>
    <xf numFmtId="0" fontId="18" fillId="0" borderId="0" xfId="0" applyFont="1" applyAlignment="1">
      <alignment horizontal="right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23" fillId="0" borderId="17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19" fillId="0" borderId="0" xfId="0" applyFont="1" applyAlignment="1">
      <alignment horizontal="center" wrapText="1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200024</xdr:rowOff>
    </xdr:from>
    <xdr:to>
      <xdr:col>1</xdr:col>
      <xdr:colOff>609599</xdr:colOff>
      <xdr:row>1</xdr:row>
      <xdr:rowOff>486492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DBD242-F53A-7FD1-046A-6694590A2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200024"/>
          <a:ext cx="733425" cy="4864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42335</xdr:colOff>
      <xdr:row>0</xdr:row>
      <xdr:rowOff>0</xdr:rowOff>
    </xdr:from>
    <xdr:to>
      <xdr:col>1</xdr:col>
      <xdr:colOff>419102</xdr:colOff>
      <xdr:row>1</xdr:row>
      <xdr:rowOff>751416</xdr:rowOff>
    </xdr:to>
    <xdr:pic>
      <xdr:nvPicPr>
        <xdr:cNvPr id="2" name="Picture 1" descr="Description: C:\Users\xuandt\AppData\Local\Microsoft\Windows\Temporary Internet Files\Content.Outlook\B3QUOKU8\logo in trang den chuan (3)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5" y="0"/>
          <a:ext cx="795867" cy="770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66675</xdr:rowOff>
    </xdr:from>
    <xdr:to>
      <xdr:col>2</xdr:col>
      <xdr:colOff>238125</xdr:colOff>
      <xdr:row>1</xdr:row>
      <xdr:rowOff>838200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0"/>
          <a:ext cx="8286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A%20TA3%20Mr%20Thanh\VAT%20TU%20TIEU%20HAO%20DA%20TA3%20-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an/AppData/Local/Temp/Rar$DIa0.966/NXT-TA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yetdt/AppData/Local/Microsoft/Windows/INetCache/Content.Outlook/2XMLERJD/XNT%20KHO%20CONG%20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AppData/Roaming/Microsoft/Excel/PTSC-Tri/b&#225;o%20c&#225;o%20h&#224;ng%20t&#7891;n%20kho%20c&#225;c%20d&#7921;%20&#225;n/T4/SRU2/NXT%20DA%20SRU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U KY"/>
      <sheetName val="NHAP KHO"/>
      <sheetName val="PNK"/>
      <sheetName val="PNXT"/>
      <sheetName val="XUAT KHO"/>
      <sheetName val="PXK"/>
      <sheetName val="PYC"/>
      <sheetName val=" XNT"/>
      <sheetName val="THE KHO"/>
      <sheetName val="BBKK T3"/>
      <sheetName val="Pivot NHAP"/>
      <sheetName val="Pivot XUAT"/>
      <sheetName val="LIST"/>
      <sheetName val="BBKK"/>
      <sheetName val="Sheet1"/>
    </sheetNames>
    <sheetDataSet>
      <sheetData sheetId="0">
        <row r="15">
          <cell r="B15">
            <v>0</v>
          </cell>
          <cell r="E15">
            <v>0</v>
          </cell>
        </row>
        <row r="16">
          <cell r="B16">
            <v>0</v>
          </cell>
          <cell r="E16">
            <v>0</v>
          </cell>
        </row>
        <row r="17">
          <cell r="B17">
            <v>0</v>
          </cell>
          <cell r="E17">
            <v>0</v>
          </cell>
        </row>
        <row r="18">
          <cell r="B18">
            <v>0</v>
          </cell>
          <cell r="E18">
            <v>0</v>
          </cell>
        </row>
        <row r="19">
          <cell r="B19">
            <v>0</v>
          </cell>
          <cell r="E19">
            <v>0</v>
          </cell>
        </row>
        <row r="20">
          <cell r="B20">
            <v>0</v>
          </cell>
          <cell r="E20">
            <v>0</v>
          </cell>
        </row>
        <row r="21">
          <cell r="B21">
            <v>0</v>
          </cell>
          <cell r="E21">
            <v>0</v>
          </cell>
        </row>
        <row r="22">
          <cell r="B22">
            <v>0</v>
          </cell>
          <cell r="E22">
            <v>0</v>
          </cell>
        </row>
        <row r="23">
          <cell r="B23">
            <v>0</v>
          </cell>
          <cell r="E23">
            <v>0</v>
          </cell>
        </row>
        <row r="24">
          <cell r="B24">
            <v>0</v>
          </cell>
          <cell r="E24">
            <v>0</v>
          </cell>
        </row>
        <row r="25">
          <cell r="B25">
            <v>0</v>
          </cell>
          <cell r="E25">
            <v>0</v>
          </cell>
        </row>
        <row r="26">
          <cell r="B26">
            <v>0</v>
          </cell>
          <cell r="E26">
            <v>0</v>
          </cell>
        </row>
        <row r="27">
          <cell r="B27">
            <v>0</v>
          </cell>
          <cell r="E27">
            <v>0</v>
          </cell>
        </row>
        <row r="28">
          <cell r="B28">
            <v>0</v>
          </cell>
          <cell r="E28">
            <v>0</v>
          </cell>
        </row>
        <row r="29">
          <cell r="B29">
            <v>0</v>
          </cell>
          <cell r="E29">
            <v>0</v>
          </cell>
        </row>
        <row r="30">
          <cell r="B30">
            <v>0</v>
          </cell>
          <cell r="E30">
            <v>0</v>
          </cell>
        </row>
        <row r="31">
          <cell r="B31">
            <v>0</v>
          </cell>
          <cell r="E31">
            <v>0</v>
          </cell>
        </row>
        <row r="32">
          <cell r="B32">
            <v>0</v>
          </cell>
          <cell r="E32">
            <v>0</v>
          </cell>
        </row>
        <row r="33">
          <cell r="B33">
            <v>0</v>
          </cell>
          <cell r="E33">
            <v>0</v>
          </cell>
        </row>
        <row r="34">
          <cell r="B34">
            <v>0</v>
          </cell>
          <cell r="E34">
            <v>0</v>
          </cell>
        </row>
        <row r="35">
          <cell r="B35">
            <v>0</v>
          </cell>
          <cell r="E35">
            <v>0</v>
          </cell>
        </row>
        <row r="36">
          <cell r="B36">
            <v>0</v>
          </cell>
          <cell r="E36">
            <v>0</v>
          </cell>
        </row>
        <row r="37">
          <cell r="B37">
            <v>0</v>
          </cell>
          <cell r="E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E39">
            <v>0</v>
          </cell>
        </row>
        <row r="40">
          <cell r="B40">
            <v>0</v>
          </cell>
          <cell r="E40">
            <v>0</v>
          </cell>
        </row>
        <row r="41">
          <cell r="B41">
            <v>0</v>
          </cell>
          <cell r="E41">
            <v>0</v>
          </cell>
        </row>
        <row r="42">
          <cell r="B42">
            <v>0</v>
          </cell>
          <cell r="E42">
            <v>0</v>
          </cell>
        </row>
        <row r="43">
          <cell r="B43">
            <v>0</v>
          </cell>
          <cell r="E43">
            <v>0</v>
          </cell>
        </row>
        <row r="44">
          <cell r="B44">
            <v>0</v>
          </cell>
          <cell r="E44">
            <v>0</v>
          </cell>
        </row>
        <row r="45">
          <cell r="B45">
            <v>0</v>
          </cell>
          <cell r="E45">
            <v>0</v>
          </cell>
        </row>
        <row r="46">
          <cell r="B46">
            <v>0</v>
          </cell>
          <cell r="E46">
            <v>0</v>
          </cell>
        </row>
        <row r="47">
          <cell r="B47">
            <v>0</v>
          </cell>
          <cell r="E47">
            <v>0</v>
          </cell>
        </row>
        <row r="48">
          <cell r="B48">
            <v>0</v>
          </cell>
          <cell r="E48">
            <v>0</v>
          </cell>
        </row>
        <row r="49">
          <cell r="B49">
            <v>0</v>
          </cell>
          <cell r="E49">
            <v>0</v>
          </cell>
        </row>
        <row r="50">
          <cell r="B50">
            <v>0</v>
          </cell>
          <cell r="E50">
            <v>0</v>
          </cell>
        </row>
        <row r="51">
          <cell r="B51">
            <v>0</v>
          </cell>
          <cell r="E51">
            <v>0</v>
          </cell>
        </row>
        <row r="52">
          <cell r="B52">
            <v>0</v>
          </cell>
          <cell r="E52">
            <v>0</v>
          </cell>
        </row>
        <row r="53">
          <cell r="B53">
            <v>0</v>
          </cell>
          <cell r="E53">
            <v>0</v>
          </cell>
        </row>
        <row r="54">
          <cell r="B54">
            <v>0</v>
          </cell>
          <cell r="E54">
            <v>0</v>
          </cell>
        </row>
        <row r="55">
          <cell r="B55">
            <v>0</v>
          </cell>
          <cell r="E55">
            <v>0</v>
          </cell>
        </row>
        <row r="56">
          <cell r="B56">
            <v>0</v>
          </cell>
          <cell r="E56">
            <v>0</v>
          </cell>
        </row>
        <row r="57">
          <cell r="B57">
            <v>0</v>
          </cell>
          <cell r="E57">
            <v>0</v>
          </cell>
        </row>
        <row r="58">
          <cell r="B58">
            <v>0</v>
          </cell>
          <cell r="E58">
            <v>0</v>
          </cell>
        </row>
        <row r="59">
          <cell r="B59">
            <v>0</v>
          </cell>
          <cell r="E59">
            <v>0</v>
          </cell>
        </row>
        <row r="60">
          <cell r="B60">
            <v>0</v>
          </cell>
          <cell r="E60">
            <v>0</v>
          </cell>
        </row>
        <row r="61">
          <cell r="B61">
            <v>0</v>
          </cell>
          <cell r="E61">
            <v>0</v>
          </cell>
        </row>
        <row r="62">
          <cell r="B62">
            <v>0</v>
          </cell>
          <cell r="E62">
            <v>0</v>
          </cell>
        </row>
        <row r="63">
          <cell r="B63">
            <v>0</v>
          </cell>
          <cell r="E63">
            <v>0</v>
          </cell>
        </row>
        <row r="64">
          <cell r="B64">
            <v>0</v>
          </cell>
          <cell r="E64">
            <v>0</v>
          </cell>
        </row>
        <row r="65">
          <cell r="B65">
            <v>0</v>
          </cell>
          <cell r="E65">
            <v>0</v>
          </cell>
        </row>
        <row r="66">
          <cell r="B66">
            <v>0</v>
          </cell>
          <cell r="E66">
            <v>0</v>
          </cell>
        </row>
        <row r="67">
          <cell r="B67">
            <v>0</v>
          </cell>
          <cell r="E67">
            <v>0</v>
          </cell>
        </row>
        <row r="68">
          <cell r="B68">
            <v>0</v>
          </cell>
          <cell r="E68">
            <v>0</v>
          </cell>
        </row>
        <row r="69">
          <cell r="B69">
            <v>0</v>
          </cell>
          <cell r="E69">
            <v>0</v>
          </cell>
        </row>
        <row r="70">
          <cell r="B70">
            <v>0</v>
          </cell>
          <cell r="E70">
            <v>0</v>
          </cell>
        </row>
        <row r="71">
          <cell r="B71">
            <v>0</v>
          </cell>
          <cell r="E71">
            <v>0</v>
          </cell>
        </row>
        <row r="72">
          <cell r="B72">
            <v>0</v>
          </cell>
          <cell r="E72">
            <v>0</v>
          </cell>
        </row>
        <row r="73">
          <cell r="B73">
            <v>0</v>
          </cell>
          <cell r="E73">
            <v>0</v>
          </cell>
        </row>
        <row r="74">
          <cell r="B74">
            <v>0</v>
          </cell>
          <cell r="E74">
            <v>0</v>
          </cell>
        </row>
        <row r="75">
          <cell r="B75">
            <v>0</v>
          </cell>
          <cell r="E75">
            <v>0</v>
          </cell>
        </row>
        <row r="76">
          <cell r="B76">
            <v>0</v>
          </cell>
          <cell r="E76">
            <v>0</v>
          </cell>
        </row>
        <row r="77">
          <cell r="B77">
            <v>0</v>
          </cell>
          <cell r="E77">
            <v>0</v>
          </cell>
        </row>
        <row r="78">
          <cell r="B78">
            <v>0</v>
          </cell>
          <cell r="E78">
            <v>0</v>
          </cell>
        </row>
        <row r="79">
          <cell r="B79">
            <v>0</v>
          </cell>
          <cell r="E79">
            <v>0</v>
          </cell>
        </row>
        <row r="80">
          <cell r="B80">
            <v>0</v>
          </cell>
          <cell r="E80">
            <v>0</v>
          </cell>
        </row>
        <row r="81">
          <cell r="B81">
            <v>0</v>
          </cell>
          <cell r="E81">
            <v>0</v>
          </cell>
        </row>
        <row r="82">
          <cell r="B82">
            <v>0</v>
          </cell>
          <cell r="E82">
            <v>0</v>
          </cell>
        </row>
        <row r="83">
          <cell r="B83">
            <v>0</v>
          </cell>
          <cell r="E83">
            <v>0</v>
          </cell>
        </row>
        <row r="84">
          <cell r="B84">
            <v>0</v>
          </cell>
          <cell r="E84">
            <v>0</v>
          </cell>
        </row>
        <row r="85">
          <cell r="B85">
            <v>0</v>
          </cell>
          <cell r="E85">
            <v>0</v>
          </cell>
        </row>
        <row r="86">
          <cell r="B86">
            <v>0</v>
          </cell>
          <cell r="E86">
            <v>0</v>
          </cell>
        </row>
        <row r="87">
          <cell r="B87">
            <v>0</v>
          </cell>
          <cell r="E87">
            <v>0</v>
          </cell>
        </row>
        <row r="88">
          <cell r="B88">
            <v>0</v>
          </cell>
          <cell r="E88">
            <v>0</v>
          </cell>
        </row>
        <row r="89">
          <cell r="B89">
            <v>0</v>
          </cell>
          <cell r="E89">
            <v>0</v>
          </cell>
        </row>
        <row r="90">
          <cell r="B90">
            <v>0</v>
          </cell>
          <cell r="E90">
            <v>0</v>
          </cell>
        </row>
        <row r="91">
          <cell r="B91">
            <v>0</v>
          </cell>
          <cell r="E91">
            <v>0</v>
          </cell>
        </row>
        <row r="92">
          <cell r="B92">
            <v>0</v>
          </cell>
          <cell r="E92">
            <v>0</v>
          </cell>
        </row>
        <row r="93">
          <cell r="B93">
            <v>0</v>
          </cell>
          <cell r="E93">
            <v>0</v>
          </cell>
        </row>
        <row r="94">
          <cell r="B94">
            <v>0</v>
          </cell>
          <cell r="E94">
            <v>0</v>
          </cell>
        </row>
        <row r="95">
          <cell r="B95">
            <v>0</v>
          </cell>
          <cell r="E95">
            <v>0</v>
          </cell>
        </row>
        <row r="96">
          <cell r="B96">
            <v>0</v>
          </cell>
          <cell r="E96">
            <v>0</v>
          </cell>
        </row>
        <row r="97">
          <cell r="B97">
            <v>0</v>
          </cell>
          <cell r="E97">
            <v>0</v>
          </cell>
        </row>
        <row r="98">
          <cell r="B98">
            <v>0</v>
          </cell>
          <cell r="E98">
            <v>0</v>
          </cell>
        </row>
        <row r="99">
          <cell r="B99">
            <v>0</v>
          </cell>
          <cell r="E99">
            <v>0</v>
          </cell>
        </row>
        <row r="100">
          <cell r="B100">
            <v>0</v>
          </cell>
          <cell r="E100">
            <v>0</v>
          </cell>
        </row>
        <row r="101">
          <cell r="B101">
            <v>0</v>
          </cell>
          <cell r="E101">
            <v>0</v>
          </cell>
        </row>
        <row r="102">
          <cell r="B102">
            <v>0</v>
          </cell>
          <cell r="E102">
            <v>0</v>
          </cell>
        </row>
        <row r="103">
          <cell r="B103">
            <v>0</v>
          </cell>
          <cell r="E103">
            <v>0</v>
          </cell>
        </row>
        <row r="104">
          <cell r="B104">
            <v>0</v>
          </cell>
          <cell r="E104">
            <v>0</v>
          </cell>
        </row>
        <row r="105">
          <cell r="B105">
            <v>0</v>
          </cell>
          <cell r="E105">
            <v>0</v>
          </cell>
        </row>
        <row r="106">
          <cell r="B106">
            <v>0</v>
          </cell>
          <cell r="E106">
            <v>0</v>
          </cell>
        </row>
        <row r="107">
          <cell r="B107">
            <v>0</v>
          </cell>
          <cell r="E107">
            <v>0</v>
          </cell>
        </row>
        <row r="108">
          <cell r="B108">
            <v>0</v>
          </cell>
          <cell r="E108">
            <v>0</v>
          </cell>
        </row>
        <row r="109">
          <cell r="B109">
            <v>0</v>
          </cell>
          <cell r="E109">
            <v>0</v>
          </cell>
        </row>
        <row r="110">
          <cell r="B110">
            <v>0</v>
          </cell>
          <cell r="E110">
            <v>0</v>
          </cell>
        </row>
        <row r="111">
          <cell r="B111">
            <v>0</v>
          </cell>
          <cell r="E111">
            <v>0</v>
          </cell>
        </row>
        <row r="112">
          <cell r="B112">
            <v>0</v>
          </cell>
          <cell r="E112">
            <v>0</v>
          </cell>
        </row>
        <row r="113">
          <cell r="B113">
            <v>0</v>
          </cell>
          <cell r="E113">
            <v>0</v>
          </cell>
        </row>
        <row r="114">
          <cell r="B114">
            <v>0</v>
          </cell>
          <cell r="E114">
            <v>0</v>
          </cell>
        </row>
        <row r="115">
          <cell r="B115">
            <v>0</v>
          </cell>
          <cell r="E115">
            <v>0</v>
          </cell>
        </row>
        <row r="116">
          <cell r="B116">
            <v>0</v>
          </cell>
          <cell r="E116">
            <v>0</v>
          </cell>
        </row>
        <row r="117">
          <cell r="B117">
            <v>0</v>
          </cell>
          <cell r="E117">
            <v>0</v>
          </cell>
        </row>
        <row r="118">
          <cell r="B118">
            <v>0</v>
          </cell>
          <cell r="E118">
            <v>0</v>
          </cell>
        </row>
        <row r="119">
          <cell r="B119">
            <v>0</v>
          </cell>
          <cell r="E119">
            <v>0</v>
          </cell>
        </row>
        <row r="120">
          <cell r="B120">
            <v>0</v>
          </cell>
          <cell r="E120">
            <v>0</v>
          </cell>
        </row>
        <row r="121">
          <cell r="B121">
            <v>0</v>
          </cell>
          <cell r="E121">
            <v>0</v>
          </cell>
        </row>
        <row r="122">
          <cell r="B122">
            <v>0</v>
          </cell>
          <cell r="E122">
            <v>0</v>
          </cell>
        </row>
        <row r="123">
          <cell r="B123">
            <v>0</v>
          </cell>
          <cell r="E123">
            <v>0</v>
          </cell>
        </row>
        <row r="124">
          <cell r="B124">
            <v>0</v>
          </cell>
          <cell r="E124">
            <v>0</v>
          </cell>
        </row>
        <row r="125">
          <cell r="B125">
            <v>0</v>
          </cell>
          <cell r="E125">
            <v>0</v>
          </cell>
        </row>
        <row r="126">
          <cell r="B126">
            <v>0</v>
          </cell>
          <cell r="E126">
            <v>0</v>
          </cell>
        </row>
        <row r="127">
          <cell r="B127">
            <v>0</v>
          </cell>
          <cell r="E127">
            <v>0</v>
          </cell>
        </row>
        <row r="128">
          <cell r="B128">
            <v>0</v>
          </cell>
          <cell r="E128">
            <v>0</v>
          </cell>
        </row>
        <row r="129">
          <cell r="B129">
            <v>0</v>
          </cell>
          <cell r="E129">
            <v>0</v>
          </cell>
        </row>
        <row r="130">
          <cell r="B130">
            <v>0</v>
          </cell>
          <cell r="E130">
            <v>0</v>
          </cell>
        </row>
        <row r="131">
          <cell r="B131">
            <v>0</v>
          </cell>
          <cell r="E131">
            <v>0</v>
          </cell>
        </row>
        <row r="132">
          <cell r="B132">
            <v>0</v>
          </cell>
          <cell r="E132">
            <v>0</v>
          </cell>
        </row>
        <row r="133">
          <cell r="B133">
            <v>0</v>
          </cell>
          <cell r="E133">
            <v>0</v>
          </cell>
        </row>
        <row r="134">
          <cell r="B134">
            <v>0</v>
          </cell>
          <cell r="E134">
            <v>0</v>
          </cell>
        </row>
        <row r="135">
          <cell r="B135">
            <v>0</v>
          </cell>
          <cell r="E135">
            <v>0</v>
          </cell>
        </row>
        <row r="136">
          <cell r="B136">
            <v>0</v>
          </cell>
          <cell r="E136">
            <v>0</v>
          </cell>
        </row>
        <row r="137">
          <cell r="B137">
            <v>0</v>
          </cell>
          <cell r="E137">
            <v>0</v>
          </cell>
        </row>
        <row r="138">
          <cell r="B138">
            <v>0</v>
          </cell>
          <cell r="E138">
            <v>0</v>
          </cell>
        </row>
        <row r="139">
          <cell r="B139">
            <v>0</v>
          </cell>
          <cell r="E139">
            <v>0</v>
          </cell>
        </row>
        <row r="140">
          <cell r="B140">
            <v>0</v>
          </cell>
          <cell r="E140">
            <v>0</v>
          </cell>
        </row>
        <row r="141">
          <cell r="B141">
            <v>0</v>
          </cell>
          <cell r="E141">
            <v>0</v>
          </cell>
        </row>
        <row r="142">
          <cell r="B142">
            <v>0</v>
          </cell>
          <cell r="E142">
            <v>0</v>
          </cell>
        </row>
        <row r="143">
          <cell r="B143">
            <v>0</v>
          </cell>
          <cell r="E143">
            <v>0</v>
          </cell>
        </row>
        <row r="144">
          <cell r="B144">
            <v>0</v>
          </cell>
          <cell r="E144">
            <v>0</v>
          </cell>
        </row>
        <row r="145">
          <cell r="B145">
            <v>0</v>
          </cell>
          <cell r="E145">
            <v>0</v>
          </cell>
        </row>
        <row r="146">
          <cell r="B146">
            <v>0</v>
          </cell>
          <cell r="E146">
            <v>0</v>
          </cell>
        </row>
        <row r="147">
          <cell r="B147">
            <v>0</v>
          </cell>
          <cell r="E147">
            <v>0</v>
          </cell>
        </row>
        <row r="148">
          <cell r="B148">
            <v>0</v>
          </cell>
          <cell r="E148">
            <v>0</v>
          </cell>
        </row>
        <row r="149">
          <cell r="B149">
            <v>0</v>
          </cell>
          <cell r="E149">
            <v>0</v>
          </cell>
        </row>
        <row r="150">
          <cell r="B150">
            <v>0</v>
          </cell>
          <cell r="E150">
            <v>0</v>
          </cell>
        </row>
        <row r="151">
          <cell r="B151">
            <v>0</v>
          </cell>
          <cell r="E151">
            <v>0</v>
          </cell>
        </row>
        <row r="152">
          <cell r="B152">
            <v>0</v>
          </cell>
          <cell r="E152">
            <v>0</v>
          </cell>
        </row>
        <row r="153">
          <cell r="B153">
            <v>0</v>
          </cell>
          <cell r="E153">
            <v>0</v>
          </cell>
        </row>
        <row r="154">
          <cell r="B154">
            <v>0</v>
          </cell>
          <cell r="E154">
            <v>0</v>
          </cell>
        </row>
        <row r="155">
          <cell r="B155">
            <v>0</v>
          </cell>
          <cell r="E155">
            <v>0</v>
          </cell>
        </row>
        <row r="156">
          <cell r="B156">
            <v>0</v>
          </cell>
          <cell r="E156">
            <v>0</v>
          </cell>
        </row>
        <row r="157">
          <cell r="B157">
            <v>0</v>
          </cell>
          <cell r="E157">
            <v>0</v>
          </cell>
        </row>
        <row r="158">
          <cell r="B158">
            <v>0</v>
          </cell>
          <cell r="E158">
            <v>0</v>
          </cell>
        </row>
        <row r="159">
          <cell r="B159">
            <v>0</v>
          </cell>
          <cell r="E159">
            <v>0</v>
          </cell>
        </row>
        <row r="160">
          <cell r="B160">
            <v>0</v>
          </cell>
          <cell r="E160">
            <v>0</v>
          </cell>
        </row>
        <row r="161">
          <cell r="B161">
            <v>0</v>
          </cell>
          <cell r="E161">
            <v>0</v>
          </cell>
        </row>
        <row r="162">
          <cell r="B162">
            <v>0</v>
          </cell>
          <cell r="E162">
            <v>0</v>
          </cell>
        </row>
        <row r="163">
          <cell r="B163">
            <v>0</v>
          </cell>
          <cell r="E163">
            <v>0</v>
          </cell>
        </row>
        <row r="164">
          <cell r="B164">
            <v>0</v>
          </cell>
          <cell r="E164">
            <v>0</v>
          </cell>
        </row>
        <row r="165">
          <cell r="B165">
            <v>0</v>
          </cell>
          <cell r="E165">
            <v>0</v>
          </cell>
        </row>
        <row r="166">
          <cell r="B166">
            <v>0</v>
          </cell>
          <cell r="E166">
            <v>0</v>
          </cell>
        </row>
        <row r="167">
          <cell r="B167">
            <v>0</v>
          </cell>
          <cell r="E167">
            <v>0</v>
          </cell>
        </row>
        <row r="168">
          <cell r="B168">
            <v>0</v>
          </cell>
          <cell r="E168">
            <v>0</v>
          </cell>
        </row>
        <row r="169">
          <cell r="B169">
            <v>0</v>
          </cell>
          <cell r="E169">
            <v>0</v>
          </cell>
        </row>
        <row r="170">
          <cell r="B170">
            <v>0</v>
          </cell>
          <cell r="E170">
            <v>0</v>
          </cell>
        </row>
        <row r="171">
          <cell r="B171">
            <v>0</v>
          </cell>
          <cell r="E171">
            <v>0</v>
          </cell>
        </row>
        <row r="172">
          <cell r="B172">
            <v>0</v>
          </cell>
          <cell r="E172">
            <v>0</v>
          </cell>
        </row>
        <row r="173">
          <cell r="B173">
            <v>0</v>
          </cell>
          <cell r="E173">
            <v>0</v>
          </cell>
        </row>
        <row r="174">
          <cell r="B174">
            <v>0</v>
          </cell>
          <cell r="E174">
            <v>0</v>
          </cell>
        </row>
        <row r="175">
          <cell r="B175">
            <v>0</v>
          </cell>
          <cell r="E175">
            <v>0</v>
          </cell>
        </row>
        <row r="176">
          <cell r="B176">
            <v>0</v>
          </cell>
          <cell r="E176">
            <v>0</v>
          </cell>
        </row>
        <row r="177">
          <cell r="B177">
            <v>0</v>
          </cell>
          <cell r="E177">
            <v>0</v>
          </cell>
        </row>
        <row r="178">
          <cell r="B178">
            <v>0</v>
          </cell>
          <cell r="E178">
            <v>0</v>
          </cell>
        </row>
        <row r="179">
          <cell r="B179">
            <v>0</v>
          </cell>
          <cell r="E179">
            <v>0</v>
          </cell>
        </row>
        <row r="180">
          <cell r="B180">
            <v>0</v>
          </cell>
          <cell r="E180">
            <v>0</v>
          </cell>
        </row>
        <row r="181">
          <cell r="B181">
            <v>0</v>
          </cell>
          <cell r="E181">
            <v>0</v>
          </cell>
        </row>
        <row r="182">
          <cell r="B182">
            <v>0</v>
          </cell>
          <cell r="E182">
            <v>0</v>
          </cell>
        </row>
        <row r="183">
          <cell r="B183">
            <v>0</v>
          </cell>
          <cell r="E183">
            <v>0</v>
          </cell>
        </row>
        <row r="184">
          <cell r="B184">
            <v>0</v>
          </cell>
          <cell r="E184">
            <v>0</v>
          </cell>
        </row>
        <row r="185">
          <cell r="B185">
            <v>0</v>
          </cell>
          <cell r="E185">
            <v>0</v>
          </cell>
        </row>
        <row r="186">
          <cell r="B186">
            <v>0</v>
          </cell>
          <cell r="E186">
            <v>0</v>
          </cell>
        </row>
        <row r="187">
          <cell r="B187">
            <v>0</v>
          </cell>
          <cell r="E187">
            <v>0</v>
          </cell>
        </row>
        <row r="188">
          <cell r="B188">
            <v>0</v>
          </cell>
          <cell r="E188">
            <v>0</v>
          </cell>
        </row>
        <row r="189">
          <cell r="B189">
            <v>0</v>
          </cell>
          <cell r="E189">
            <v>0</v>
          </cell>
        </row>
        <row r="190">
          <cell r="B190">
            <v>0</v>
          </cell>
          <cell r="E190">
            <v>0</v>
          </cell>
        </row>
        <row r="191">
          <cell r="B191">
            <v>0</v>
          </cell>
          <cell r="E191">
            <v>0</v>
          </cell>
        </row>
        <row r="192">
          <cell r="B192">
            <v>0</v>
          </cell>
          <cell r="E192">
            <v>0</v>
          </cell>
        </row>
        <row r="193">
          <cell r="B193">
            <v>0</v>
          </cell>
          <cell r="E193">
            <v>0</v>
          </cell>
        </row>
        <row r="194">
          <cell r="B194">
            <v>0</v>
          </cell>
          <cell r="E194">
            <v>0</v>
          </cell>
        </row>
        <row r="195">
          <cell r="B195">
            <v>0</v>
          </cell>
          <cell r="E195">
            <v>0</v>
          </cell>
        </row>
        <row r="196">
          <cell r="B196">
            <v>0</v>
          </cell>
          <cell r="E196">
            <v>0</v>
          </cell>
        </row>
        <row r="197">
          <cell r="B197">
            <v>0</v>
          </cell>
          <cell r="E197">
            <v>0</v>
          </cell>
        </row>
        <row r="198">
          <cell r="B198">
            <v>0</v>
          </cell>
          <cell r="E198">
            <v>0</v>
          </cell>
        </row>
        <row r="199">
          <cell r="B199">
            <v>0</v>
          </cell>
          <cell r="E199">
            <v>0</v>
          </cell>
        </row>
        <row r="200">
          <cell r="B200">
            <v>0</v>
          </cell>
          <cell r="E200">
            <v>0</v>
          </cell>
        </row>
        <row r="201">
          <cell r="B201">
            <v>0</v>
          </cell>
          <cell r="E201">
            <v>0</v>
          </cell>
        </row>
        <row r="202">
          <cell r="B202">
            <v>0</v>
          </cell>
          <cell r="E202">
            <v>0</v>
          </cell>
        </row>
        <row r="203">
          <cell r="B203">
            <v>0</v>
          </cell>
          <cell r="E203">
            <v>0</v>
          </cell>
        </row>
        <row r="204">
          <cell r="B204">
            <v>0</v>
          </cell>
          <cell r="E204">
            <v>0</v>
          </cell>
        </row>
        <row r="205">
          <cell r="B205">
            <v>0</v>
          </cell>
          <cell r="E205">
            <v>0</v>
          </cell>
        </row>
        <row r="206">
          <cell r="B206">
            <v>0</v>
          </cell>
          <cell r="E206">
            <v>0</v>
          </cell>
        </row>
        <row r="207">
          <cell r="B207">
            <v>0</v>
          </cell>
          <cell r="E207">
            <v>0</v>
          </cell>
        </row>
        <row r="208">
          <cell r="B208">
            <v>0</v>
          </cell>
          <cell r="E208">
            <v>0</v>
          </cell>
        </row>
        <row r="209">
          <cell r="B209">
            <v>0</v>
          </cell>
          <cell r="E209">
            <v>0</v>
          </cell>
        </row>
        <row r="210">
          <cell r="B210">
            <v>0</v>
          </cell>
          <cell r="E210">
            <v>0</v>
          </cell>
        </row>
        <row r="211">
          <cell r="B211">
            <v>0</v>
          </cell>
          <cell r="E211">
            <v>0</v>
          </cell>
        </row>
        <row r="212">
          <cell r="B212">
            <v>0</v>
          </cell>
          <cell r="E212">
            <v>0</v>
          </cell>
        </row>
        <row r="213">
          <cell r="B213">
            <v>0</v>
          </cell>
          <cell r="E213">
            <v>0</v>
          </cell>
        </row>
        <row r="214">
          <cell r="B214">
            <v>0</v>
          </cell>
          <cell r="E214">
            <v>0</v>
          </cell>
        </row>
        <row r="215">
          <cell r="B215">
            <v>0</v>
          </cell>
          <cell r="E215">
            <v>0</v>
          </cell>
        </row>
        <row r="216">
          <cell r="B216">
            <v>0</v>
          </cell>
          <cell r="E216">
            <v>0</v>
          </cell>
        </row>
        <row r="217">
          <cell r="B217">
            <v>0</v>
          </cell>
          <cell r="E217">
            <v>0</v>
          </cell>
        </row>
        <row r="218">
          <cell r="B218">
            <v>0</v>
          </cell>
          <cell r="E218">
            <v>0</v>
          </cell>
        </row>
        <row r="219">
          <cell r="B219">
            <v>0</v>
          </cell>
          <cell r="E219">
            <v>0</v>
          </cell>
        </row>
        <row r="220">
          <cell r="B220">
            <v>0</v>
          </cell>
          <cell r="E220">
            <v>0</v>
          </cell>
        </row>
        <row r="221">
          <cell r="B221">
            <v>0</v>
          </cell>
          <cell r="E221">
            <v>0</v>
          </cell>
        </row>
        <row r="222">
          <cell r="B222">
            <v>0</v>
          </cell>
          <cell r="E222">
            <v>0</v>
          </cell>
        </row>
        <row r="223">
          <cell r="B223">
            <v>0</v>
          </cell>
          <cell r="E223">
            <v>0</v>
          </cell>
        </row>
        <row r="224">
          <cell r="B224">
            <v>0</v>
          </cell>
          <cell r="E224">
            <v>0</v>
          </cell>
        </row>
        <row r="225">
          <cell r="B225">
            <v>0</v>
          </cell>
          <cell r="E225">
            <v>0</v>
          </cell>
        </row>
        <row r="226">
          <cell r="B226">
            <v>0</v>
          </cell>
          <cell r="E226">
            <v>0</v>
          </cell>
        </row>
        <row r="227">
          <cell r="B227">
            <v>0</v>
          </cell>
          <cell r="E227">
            <v>0</v>
          </cell>
        </row>
        <row r="228">
          <cell r="B228">
            <v>0</v>
          </cell>
          <cell r="E228">
            <v>0</v>
          </cell>
        </row>
        <row r="229">
          <cell r="B229">
            <v>0</v>
          </cell>
          <cell r="E229">
            <v>0</v>
          </cell>
        </row>
        <row r="230">
          <cell r="B230">
            <v>0</v>
          </cell>
          <cell r="E230">
            <v>0</v>
          </cell>
        </row>
        <row r="231">
          <cell r="B231">
            <v>0</v>
          </cell>
          <cell r="E231">
            <v>0</v>
          </cell>
        </row>
        <row r="232">
          <cell r="B232">
            <v>0</v>
          </cell>
          <cell r="E232">
            <v>0</v>
          </cell>
        </row>
        <row r="233">
          <cell r="B233">
            <v>0</v>
          </cell>
          <cell r="E233">
            <v>0</v>
          </cell>
        </row>
        <row r="234">
          <cell r="B234">
            <v>0</v>
          </cell>
          <cell r="E234">
            <v>0</v>
          </cell>
        </row>
        <row r="235">
          <cell r="B235">
            <v>0</v>
          </cell>
          <cell r="E235">
            <v>0</v>
          </cell>
        </row>
        <row r="236">
          <cell r="B236">
            <v>0</v>
          </cell>
          <cell r="E236">
            <v>0</v>
          </cell>
        </row>
        <row r="237">
          <cell r="B237">
            <v>0</v>
          </cell>
          <cell r="E237">
            <v>0</v>
          </cell>
        </row>
        <row r="238">
          <cell r="B238">
            <v>0</v>
          </cell>
          <cell r="E238">
            <v>0</v>
          </cell>
        </row>
        <row r="239">
          <cell r="B239">
            <v>0</v>
          </cell>
          <cell r="E239">
            <v>0</v>
          </cell>
        </row>
        <row r="240">
          <cell r="B240">
            <v>0</v>
          </cell>
          <cell r="E240">
            <v>0</v>
          </cell>
        </row>
        <row r="241">
          <cell r="B241">
            <v>0</v>
          </cell>
          <cell r="E241">
            <v>0</v>
          </cell>
        </row>
        <row r="242">
          <cell r="B242">
            <v>0</v>
          </cell>
          <cell r="E242">
            <v>0</v>
          </cell>
        </row>
        <row r="243">
          <cell r="B243">
            <v>0</v>
          </cell>
          <cell r="E243">
            <v>0</v>
          </cell>
        </row>
        <row r="244">
          <cell r="B244">
            <v>0</v>
          </cell>
          <cell r="E244">
            <v>0</v>
          </cell>
        </row>
        <row r="245">
          <cell r="B245">
            <v>0</v>
          </cell>
          <cell r="E245">
            <v>0</v>
          </cell>
        </row>
        <row r="246">
          <cell r="B246">
            <v>0</v>
          </cell>
          <cell r="E246">
            <v>0</v>
          </cell>
        </row>
        <row r="247">
          <cell r="B247">
            <v>0</v>
          </cell>
          <cell r="E247">
            <v>0</v>
          </cell>
        </row>
        <row r="248">
          <cell r="B248">
            <v>0</v>
          </cell>
          <cell r="E248">
            <v>0</v>
          </cell>
        </row>
        <row r="249">
          <cell r="B249">
            <v>0</v>
          </cell>
          <cell r="E249">
            <v>0</v>
          </cell>
        </row>
        <row r="250">
          <cell r="B250">
            <v>0</v>
          </cell>
          <cell r="E250">
            <v>0</v>
          </cell>
        </row>
        <row r="251">
          <cell r="B251">
            <v>0</v>
          </cell>
          <cell r="E251">
            <v>0</v>
          </cell>
        </row>
        <row r="252">
          <cell r="B252">
            <v>0</v>
          </cell>
          <cell r="E252">
            <v>0</v>
          </cell>
        </row>
        <row r="253">
          <cell r="B253">
            <v>0</v>
          </cell>
          <cell r="E253">
            <v>0</v>
          </cell>
        </row>
        <row r="254">
          <cell r="B254">
            <v>0</v>
          </cell>
          <cell r="E254">
            <v>0</v>
          </cell>
        </row>
        <row r="255">
          <cell r="B255">
            <v>0</v>
          </cell>
          <cell r="E255">
            <v>0</v>
          </cell>
        </row>
        <row r="256">
          <cell r="B256">
            <v>0</v>
          </cell>
          <cell r="E256">
            <v>0</v>
          </cell>
        </row>
        <row r="257">
          <cell r="B257">
            <v>0</v>
          </cell>
          <cell r="E257">
            <v>0</v>
          </cell>
        </row>
        <row r="258">
          <cell r="B258">
            <v>0</v>
          </cell>
          <cell r="E258">
            <v>0</v>
          </cell>
        </row>
        <row r="259">
          <cell r="B259">
            <v>0</v>
          </cell>
          <cell r="E259">
            <v>0</v>
          </cell>
        </row>
        <row r="260">
          <cell r="B260">
            <v>0</v>
          </cell>
          <cell r="E260">
            <v>0</v>
          </cell>
        </row>
        <row r="261">
          <cell r="B261">
            <v>0</v>
          </cell>
          <cell r="E261">
            <v>0</v>
          </cell>
        </row>
        <row r="262">
          <cell r="B262">
            <v>0</v>
          </cell>
          <cell r="E262">
            <v>0</v>
          </cell>
        </row>
        <row r="263">
          <cell r="B263">
            <v>0</v>
          </cell>
          <cell r="E263">
            <v>0</v>
          </cell>
        </row>
        <row r="264">
          <cell r="B264">
            <v>0</v>
          </cell>
          <cell r="E264">
            <v>0</v>
          </cell>
        </row>
        <row r="265">
          <cell r="B265">
            <v>0</v>
          </cell>
          <cell r="E265">
            <v>0</v>
          </cell>
        </row>
        <row r="266">
          <cell r="B266">
            <v>0</v>
          </cell>
          <cell r="E266">
            <v>0</v>
          </cell>
        </row>
        <row r="267">
          <cell r="B267">
            <v>0</v>
          </cell>
          <cell r="E267">
            <v>0</v>
          </cell>
        </row>
        <row r="268">
          <cell r="B268">
            <v>0</v>
          </cell>
          <cell r="E268">
            <v>0</v>
          </cell>
        </row>
        <row r="269">
          <cell r="B269">
            <v>0</v>
          </cell>
          <cell r="E269">
            <v>0</v>
          </cell>
        </row>
        <row r="270">
          <cell r="B270">
            <v>0</v>
          </cell>
          <cell r="E270">
            <v>0</v>
          </cell>
        </row>
        <row r="271">
          <cell r="B271">
            <v>0</v>
          </cell>
          <cell r="E271">
            <v>0</v>
          </cell>
        </row>
        <row r="272">
          <cell r="B272">
            <v>0</v>
          </cell>
          <cell r="E272">
            <v>0</v>
          </cell>
        </row>
        <row r="273">
          <cell r="B273">
            <v>0</v>
          </cell>
          <cell r="E273">
            <v>0</v>
          </cell>
        </row>
        <row r="274">
          <cell r="B274">
            <v>0</v>
          </cell>
          <cell r="E274">
            <v>0</v>
          </cell>
        </row>
        <row r="275">
          <cell r="B275">
            <v>0</v>
          </cell>
          <cell r="E275">
            <v>0</v>
          </cell>
        </row>
        <row r="276">
          <cell r="B276">
            <v>0</v>
          </cell>
          <cell r="E276">
            <v>0</v>
          </cell>
        </row>
        <row r="277">
          <cell r="B277">
            <v>0</v>
          </cell>
          <cell r="E277">
            <v>0</v>
          </cell>
        </row>
        <row r="278">
          <cell r="B278">
            <v>0</v>
          </cell>
          <cell r="E278">
            <v>0</v>
          </cell>
        </row>
        <row r="279">
          <cell r="B279">
            <v>0</v>
          </cell>
          <cell r="E279">
            <v>0</v>
          </cell>
        </row>
        <row r="280">
          <cell r="B280">
            <v>0</v>
          </cell>
          <cell r="E280">
            <v>0</v>
          </cell>
        </row>
        <row r="281">
          <cell r="B281">
            <v>0</v>
          </cell>
          <cell r="E281">
            <v>0</v>
          </cell>
        </row>
        <row r="282">
          <cell r="B282">
            <v>0</v>
          </cell>
          <cell r="E282">
            <v>0</v>
          </cell>
        </row>
        <row r="283">
          <cell r="B283">
            <v>0</v>
          </cell>
          <cell r="E283">
            <v>0</v>
          </cell>
        </row>
        <row r="284">
          <cell r="B284">
            <v>0</v>
          </cell>
          <cell r="E284">
            <v>0</v>
          </cell>
        </row>
        <row r="285">
          <cell r="B285">
            <v>0</v>
          </cell>
          <cell r="E285">
            <v>0</v>
          </cell>
        </row>
        <row r="286">
          <cell r="B286">
            <v>0</v>
          </cell>
          <cell r="E286">
            <v>0</v>
          </cell>
        </row>
        <row r="287">
          <cell r="B287">
            <v>0</v>
          </cell>
          <cell r="E287">
            <v>0</v>
          </cell>
        </row>
        <row r="288">
          <cell r="B288">
            <v>0</v>
          </cell>
          <cell r="E288">
            <v>0</v>
          </cell>
        </row>
        <row r="289">
          <cell r="B289">
            <v>0</v>
          </cell>
          <cell r="E289">
            <v>0</v>
          </cell>
        </row>
        <row r="290">
          <cell r="B290">
            <v>0</v>
          </cell>
          <cell r="E290">
            <v>0</v>
          </cell>
        </row>
        <row r="291">
          <cell r="B291">
            <v>0</v>
          </cell>
          <cell r="E291">
            <v>0</v>
          </cell>
        </row>
        <row r="292">
          <cell r="B292">
            <v>0</v>
          </cell>
          <cell r="E292">
            <v>0</v>
          </cell>
        </row>
        <row r="293">
          <cell r="B293">
            <v>0</v>
          </cell>
          <cell r="E293">
            <v>0</v>
          </cell>
        </row>
        <row r="294">
          <cell r="B294">
            <v>0</v>
          </cell>
          <cell r="E294">
            <v>0</v>
          </cell>
        </row>
        <row r="295">
          <cell r="B295">
            <v>0</v>
          </cell>
          <cell r="E295">
            <v>0</v>
          </cell>
        </row>
        <row r="296">
          <cell r="B296">
            <v>0</v>
          </cell>
          <cell r="E296">
            <v>0</v>
          </cell>
        </row>
        <row r="297">
          <cell r="B297">
            <v>0</v>
          </cell>
          <cell r="E297">
            <v>0</v>
          </cell>
        </row>
        <row r="298">
          <cell r="B298">
            <v>0</v>
          </cell>
          <cell r="E298">
            <v>0</v>
          </cell>
        </row>
        <row r="299">
          <cell r="B299">
            <v>0</v>
          </cell>
          <cell r="E299">
            <v>0</v>
          </cell>
        </row>
        <row r="300">
          <cell r="B300">
            <v>0</v>
          </cell>
          <cell r="E300">
            <v>0</v>
          </cell>
        </row>
        <row r="301">
          <cell r="B301">
            <v>0</v>
          </cell>
          <cell r="E301">
            <v>0</v>
          </cell>
        </row>
        <row r="302">
          <cell r="B302">
            <v>0</v>
          </cell>
          <cell r="E302">
            <v>0</v>
          </cell>
        </row>
        <row r="303">
          <cell r="B303">
            <v>0</v>
          </cell>
          <cell r="E303">
            <v>0</v>
          </cell>
        </row>
        <row r="304">
          <cell r="B304">
            <v>0</v>
          </cell>
          <cell r="E304">
            <v>0</v>
          </cell>
        </row>
        <row r="305">
          <cell r="B305">
            <v>0</v>
          </cell>
          <cell r="E305">
            <v>0</v>
          </cell>
        </row>
        <row r="306">
          <cell r="B306">
            <v>0</v>
          </cell>
          <cell r="E306">
            <v>0</v>
          </cell>
        </row>
        <row r="307">
          <cell r="B307">
            <v>0</v>
          </cell>
          <cell r="E307">
            <v>0</v>
          </cell>
        </row>
        <row r="308">
          <cell r="B308">
            <v>0</v>
          </cell>
          <cell r="E308">
            <v>0</v>
          </cell>
        </row>
        <row r="309">
          <cell r="B309">
            <v>0</v>
          </cell>
          <cell r="E309">
            <v>0</v>
          </cell>
        </row>
        <row r="310">
          <cell r="B310">
            <v>0</v>
          </cell>
          <cell r="E310">
            <v>0</v>
          </cell>
        </row>
        <row r="311">
          <cell r="B311">
            <v>0</v>
          </cell>
          <cell r="E311">
            <v>0</v>
          </cell>
        </row>
        <row r="312">
          <cell r="B312">
            <v>0</v>
          </cell>
          <cell r="E312">
            <v>0</v>
          </cell>
        </row>
        <row r="313">
          <cell r="B313">
            <v>0</v>
          </cell>
          <cell r="E313">
            <v>0</v>
          </cell>
        </row>
        <row r="314">
          <cell r="B314">
            <v>0</v>
          </cell>
          <cell r="E314">
            <v>0</v>
          </cell>
        </row>
        <row r="315">
          <cell r="B315">
            <v>0</v>
          </cell>
          <cell r="E315">
            <v>0</v>
          </cell>
        </row>
        <row r="316">
          <cell r="B316">
            <v>0</v>
          </cell>
          <cell r="E316">
            <v>0</v>
          </cell>
        </row>
        <row r="317">
          <cell r="B317">
            <v>0</v>
          </cell>
          <cell r="E317">
            <v>0</v>
          </cell>
        </row>
        <row r="318">
          <cell r="B318">
            <v>0</v>
          </cell>
          <cell r="E318">
            <v>0</v>
          </cell>
        </row>
        <row r="319">
          <cell r="B319">
            <v>0</v>
          </cell>
          <cell r="E319">
            <v>0</v>
          </cell>
        </row>
        <row r="320">
          <cell r="B320">
            <v>0</v>
          </cell>
          <cell r="E320">
            <v>0</v>
          </cell>
        </row>
        <row r="321">
          <cell r="B321">
            <v>0</v>
          </cell>
          <cell r="E321">
            <v>0</v>
          </cell>
        </row>
        <row r="322">
          <cell r="B322">
            <v>0</v>
          </cell>
          <cell r="E322">
            <v>0</v>
          </cell>
        </row>
        <row r="323">
          <cell r="B323">
            <v>0</v>
          </cell>
          <cell r="E323">
            <v>0</v>
          </cell>
        </row>
        <row r="324">
          <cell r="B324">
            <v>0</v>
          </cell>
          <cell r="E324">
            <v>0</v>
          </cell>
        </row>
        <row r="325">
          <cell r="B325">
            <v>0</v>
          </cell>
          <cell r="E325">
            <v>0</v>
          </cell>
        </row>
        <row r="326">
          <cell r="B326">
            <v>0</v>
          </cell>
          <cell r="E326">
            <v>0</v>
          </cell>
        </row>
        <row r="327">
          <cell r="B327">
            <v>0</v>
          </cell>
          <cell r="E327">
            <v>0</v>
          </cell>
        </row>
        <row r="328">
          <cell r="B328">
            <v>0</v>
          </cell>
          <cell r="E328">
            <v>0</v>
          </cell>
        </row>
        <row r="329">
          <cell r="B329">
            <v>0</v>
          </cell>
          <cell r="E329">
            <v>0</v>
          </cell>
        </row>
        <row r="330">
          <cell r="B330">
            <v>0</v>
          </cell>
          <cell r="E330">
            <v>0</v>
          </cell>
        </row>
        <row r="331">
          <cell r="B331">
            <v>0</v>
          </cell>
          <cell r="E331">
            <v>0</v>
          </cell>
        </row>
        <row r="332">
          <cell r="B332">
            <v>0</v>
          </cell>
          <cell r="E332">
            <v>0</v>
          </cell>
        </row>
        <row r="333">
          <cell r="B333">
            <v>0</v>
          </cell>
          <cell r="E333">
            <v>0</v>
          </cell>
        </row>
        <row r="334">
          <cell r="B334">
            <v>0</v>
          </cell>
          <cell r="E334">
            <v>0</v>
          </cell>
        </row>
        <row r="335">
          <cell r="B335">
            <v>0</v>
          </cell>
          <cell r="E335">
            <v>0</v>
          </cell>
        </row>
        <row r="336">
          <cell r="B336">
            <v>0</v>
          </cell>
          <cell r="E336">
            <v>0</v>
          </cell>
        </row>
        <row r="337">
          <cell r="B337">
            <v>0</v>
          </cell>
          <cell r="E337">
            <v>0</v>
          </cell>
        </row>
        <row r="338">
          <cell r="B338">
            <v>0</v>
          </cell>
          <cell r="E338">
            <v>0</v>
          </cell>
        </row>
        <row r="339">
          <cell r="B339">
            <v>0</v>
          </cell>
          <cell r="E339">
            <v>0</v>
          </cell>
        </row>
        <row r="340">
          <cell r="B340">
            <v>0</v>
          </cell>
          <cell r="E340">
            <v>0</v>
          </cell>
        </row>
        <row r="341">
          <cell r="B341">
            <v>0</v>
          </cell>
          <cell r="E341">
            <v>0</v>
          </cell>
        </row>
        <row r="342">
          <cell r="B342">
            <v>0</v>
          </cell>
          <cell r="E342">
            <v>0</v>
          </cell>
        </row>
        <row r="343">
          <cell r="B343">
            <v>0</v>
          </cell>
          <cell r="E343">
            <v>0</v>
          </cell>
        </row>
        <row r="344">
          <cell r="B344">
            <v>0</v>
          </cell>
          <cell r="E344">
            <v>0</v>
          </cell>
        </row>
        <row r="345">
          <cell r="B345">
            <v>0</v>
          </cell>
          <cell r="E345">
            <v>0</v>
          </cell>
        </row>
        <row r="346">
          <cell r="B346">
            <v>0</v>
          </cell>
          <cell r="E346">
            <v>0</v>
          </cell>
        </row>
        <row r="347">
          <cell r="B347">
            <v>0</v>
          </cell>
          <cell r="E347">
            <v>0</v>
          </cell>
        </row>
        <row r="348">
          <cell r="B348">
            <v>0</v>
          </cell>
          <cell r="E348">
            <v>0</v>
          </cell>
        </row>
        <row r="349">
          <cell r="B349">
            <v>0</v>
          </cell>
          <cell r="E349">
            <v>0</v>
          </cell>
        </row>
        <row r="350">
          <cell r="B350">
            <v>0</v>
          </cell>
          <cell r="E350">
            <v>0</v>
          </cell>
        </row>
        <row r="351">
          <cell r="B351">
            <v>0</v>
          </cell>
          <cell r="E351">
            <v>0</v>
          </cell>
        </row>
        <row r="352">
          <cell r="B352">
            <v>0</v>
          </cell>
          <cell r="E352">
            <v>0</v>
          </cell>
        </row>
        <row r="353">
          <cell r="B353">
            <v>0</v>
          </cell>
          <cell r="E353">
            <v>0</v>
          </cell>
        </row>
        <row r="354">
          <cell r="B354">
            <v>0</v>
          </cell>
          <cell r="E354">
            <v>0</v>
          </cell>
        </row>
        <row r="355">
          <cell r="B355">
            <v>0</v>
          </cell>
          <cell r="E355">
            <v>0</v>
          </cell>
        </row>
        <row r="356">
          <cell r="B356">
            <v>0</v>
          </cell>
          <cell r="E356">
            <v>0</v>
          </cell>
        </row>
        <row r="357">
          <cell r="B357">
            <v>0</v>
          </cell>
          <cell r="E357">
            <v>0</v>
          </cell>
        </row>
        <row r="358">
          <cell r="B358">
            <v>0</v>
          </cell>
          <cell r="E358">
            <v>0</v>
          </cell>
        </row>
        <row r="359">
          <cell r="B359">
            <v>0</v>
          </cell>
          <cell r="E359">
            <v>0</v>
          </cell>
        </row>
        <row r="360">
          <cell r="B360">
            <v>0</v>
          </cell>
          <cell r="E360">
            <v>0</v>
          </cell>
        </row>
        <row r="361">
          <cell r="B361">
            <v>0</v>
          </cell>
          <cell r="E361">
            <v>0</v>
          </cell>
        </row>
        <row r="362">
          <cell r="B362">
            <v>0</v>
          </cell>
          <cell r="E362">
            <v>0</v>
          </cell>
        </row>
        <row r="363">
          <cell r="B363">
            <v>0</v>
          </cell>
          <cell r="E363">
            <v>0</v>
          </cell>
        </row>
        <row r="364">
          <cell r="B364">
            <v>0</v>
          </cell>
          <cell r="E364">
            <v>0</v>
          </cell>
        </row>
        <row r="365">
          <cell r="B365">
            <v>0</v>
          </cell>
          <cell r="E365">
            <v>0</v>
          </cell>
        </row>
        <row r="366">
          <cell r="B366">
            <v>0</v>
          </cell>
          <cell r="E366">
            <v>0</v>
          </cell>
        </row>
        <row r="367">
          <cell r="B367">
            <v>0</v>
          </cell>
          <cell r="E367">
            <v>0</v>
          </cell>
        </row>
        <row r="368">
          <cell r="B368">
            <v>0</v>
          </cell>
          <cell r="E368">
            <v>0</v>
          </cell>
        </row>
        <row r="369">
          <cell r="B369">
            <v>0</v>
          </cell>
          <cell r="E369">
            <v>0</v>
          </cell>
        </row>
        <row r="370">
          <cell r="B370">
            <v>0</v>
          </cell>
          <cell r="E370">
            <v>0</v>
          </cell>
        </row>
        <row r="371">
          <cell r="B371">
            <v>0</v>
          </cell>
          <cell r="E371">
            <v>0</v>
          </cell>
        </row>
        <row r="372">
          <cell r="B372">
            <v>0</v>
          </cell>
          <cell r="E372">
            <v>0</v>
          </cell>
        </row>
        <row r="373">
          <cell r="B373">
            <v>0</v>
          </cell>
          <cell r="E373">
            <v>0</v>
          </cell>
        </row>
        <row r="374">
          <cell r="B374">
            <v>0</v>
          </cell>
          <cell r="E374">
            <v>0</v>
          </cell>
        </row>
        <row r="375">
          <cell r="B375">
            <v>0</v>
          </cell>
          <cell r="E375">
            <v>0</v>
          </cell>
        </row>
        <row r="376">
          <cell r="B376">
            <v>0</v>
          </cell>
          <cell r="E376">
            <v>0</v>
          </cell>
        </row>
        <row r="377">
          <cell r="B377">
            <v>0</v>
          </cell>
          <cell r="E377">
            <v>0</v>
          </cell>
        </row>
        <row r="378">
          <cell r="B378">
            <v>0</v>
          </cell>
          <cell r="E378">
            <v>0</v>
          </cell>
        </row>
        <row r="379">
          <cell r="B379">
            <v>0</v>
          </cell>
          <cell r="E379">
            <v>0</v>
          </cell>
        </row>
        <row r="380">
          <cell r="B380">
            <v>0</v>
          </cell>
          <cell r="E380">
            <v>0</v>
          </cell>
        </row>
        <row r="381">
          <cell r="B381">
            <v>0</v>
          </cell>
          <cell r="E381">
            <v>0</v>
          </cell>
        </row>
        <row r="382">
          <cell r="B382">
            <v>0</v>
          </cell>
          <cell r="E382">
            <v>0</v>
          </cell>
        </row>
        <row r="383">
          <cell r="B383">
            <v>0</v>
          </cell>
          <cell r="E383">
            <v>0</v>
          </cell>
        </row>
        <row r="384">
          <cell r="B384">
            <v>0</v>
          </cell>
          <cell r="E384">
            <v>0</v>
          </cell>
        </row>
        <row r="385">
          <cell r="B385">
            <v>0</v>
          </cell>
          <cell r="E385">
            <v>0</v>
          </cell>
        </row>
        <row r="386">
          <cell r="B386">
            <v>0</v>
          </cell>
          <cell r="E386">
            <v>0</v>
          </cell>
        </row>
        <row r="387">
          <cell r="B387">
            <v>0</v>
          </cell>
          <cell r="E387">
            <v>0</v>
          </cell>
        </row>
        <row r="388">
          <cell r="B388">
            <v>0</v>
          </cell>
          <cell r="E388">
            <v>0</v>
          </cell>
        </row>
        <row r="389">
          <cell r="B389">
            <v>0</v>
          </cell>
          <cell r="E389">
            <v>0</v>
          </cell>
        </row>
        <row r="390">
          <cell r="B390">
            <v>0</v>
          </cell>
          <cell r="E390">
            <v>0</v>
          </cell>
        </row>
        <row r="391">
          <cell r="B391">
            <v>0</v>
          </cell>
          <cell r="E391">
            <v>0</v>
          </cell>
        </row>
        <row r="392">
          <cell r="B392">
            <v>0</v>
          </cell>
          <cell r="E392">
            <v>0</v>
          </cell>
        </row>
        <row r="393">
          <cell r="B393">
            <v>0</v>
          </cell>
          <cell r="E393">
            <v>0</v>
          </cell>
        </row>
        <row r="394">
          <cell r="B394">
            <v>0</v>
          </cell>
          <cell r="E394">
            <v>0</v>
          </cell>
        </row>
        <row r="395">
          <cell r="B395">
            <v>0</v>
          </cell>
          <cell r="E395">
            <v>0</v>
          </cell>
        </row>
        <row r="396">
          <cell r="B396">
            <v>0</v>
          </cell>
          <cell r="E396">
            <v>0</v>
          </cell>
        </row>
        <row r="397">
          <cell r="B397">
            <v>0</v>
          </cell>
          <cell r="E397">
            <v>0</v>
          </cell>
        </row>
        <row r="398">
          <cell r="B398">
            <v>0</v>
          </cell>
          <cell r="E398">
            <v>0</v>
          </cell>
        </row>
        <row r="399">
          <cell r="B399">
            <v>0</v>
          </cell>
          <cell r="E399">
            <v>0</v>
          </cell>
        </row>
        <row r="400">
          <cell r="B400">
            <v>0</v>
          </cell>
          <cell r="E400">
            <v>0</v>
          </cell>
        </row>
        <row r="401">
          <cell r="B401">
            <v>0</v>
          </cell>
          <cell r="E401">
            <v>0</v>
          </cell>
        </row>
        <row r="402">
          <cell r="B402">
            <v>0</v>
          </cell>
          <cell r="E402">
            <v>0</v>
          </cell>
        </row>
        <row r="403">
          <cell r="B403">
            <v>0</v>
          </cell>
          <cell r="E403">
            <v>0</v>
          </cell>
        </row>
        <row r="404">
          <cell r="B404">
            <v>0</v>
          </cell>
          <cell r="E404">
            <v>0</v>
          </cell>
        </row>
        <row r="405">
          <cell r="B405">
            <v>0</v>
          </cell>
          <cell r="E405">
            <v>0</v>
          </cell>
        </row>
        <row r="406">
          <cell r="B406">
            <v>0</v>
          </cell>
          <cell r="E406">
            <v>0</v>
          </cell>
        </row>
        <row r="407">
          <cell r="B407">
            <v>0</v>
          </cell>
          <cell r="E407">
            <v>0</v>
          </cell>
        </row>
        <row r="408">
          <cell r="B408">
            <v>0</v>
          </cell>
          <cell r="E408">
            <v>0</v>
          </cell>
        </row>
        <row r="409">
          <cell r="B409">
            <v>0</v>
          </cell>
          <cell r="E409">
            <v>0</v>
          </cell>
        </row>
        <row r="410">
          <cell r="B410">
            <v>0</v>
          </cell>
          <cell r="E410">
            <v>0</v>
          </cell>
        </row>
        <row r="411">
          <cell r="B411">
            <v>0</v>
          </cell>
          <cell r="E411">
            <v>0</v>
          </cell>
        </row>
        <row r="412">
          <cell r="B412">
            <v>0</v>
          </cell>
          <cell r="E412">
            <v>0</v>
          </cell>
        </row>
        <row r="413">
          <cell r="B413">
            <v>0</v>
          </cell>
          <cell r="E413">
            <v>0</v>
          </cell>
        </row>
        <row r="414">
          <cell r="B414">
            <v>0</v>
          </cell>
          <cell r="E414">
            <v>0</v>
          </cell>
        </row>
        <row r="415">
          <cell r="B415">
            <v>0</v>
          </cell>
          <cell r="E415">
            <v>0</v>
          </cell>
        </row>
        <row r="416">
          <cell r="B416">
            <v>0</v>
          </cell>
          <cell r="E416">
            <v>0</v>
          </cell>
        </row>
        <row r="417">
          <cell r="B417">
            <v>0</v>
          </cell>
          <cell r="E417">
            <v>0</v>
          </cell>
        </row>
        <row r="418">
          <cell r="B418">
            <v>0</v>
          </cell>
          <cell r="E418">
            <v>0</v>
          </cell>
        </row>
        <row r="419">
          <cell r="B419">
            <v>0</v>
          </cell>
          <cell r="E419">
            <v>0</v>
          </cell>
        </row>
        <row r="420">
          <cell r="B420">
            <v>0</v>
          </cell>
          <cell r="E420">
            <v>0</v>
          </cell>
        </row>
        <row r="421">
          <cell r="B421">
            <v>0</v>
          </cell>
          <cell r="E421">
            <v>0</v>
          </cell>
        </row>
        <row r="422">
          <cell r="B422">
            <v>0</v>
          </cell>
          <cell r="E422">
            <v>0</v>
          </cell>
        </row>
        <row r="423">
          <cell r="B423">
            <v>0</v>
          </cell>
          <cell r="E423">
            <v>0</v>
          </cell>
        </row>
        <row r="424">
          <cell r="B424">
            <v>0</v>
          </cell>
          <cell r="E424">
            <v>0</v>
          </cell>
        </row>
        <row r="425">
          <cell r="B425">
            <v>0</v>
          </cell>
          <cell r="E425">
            <v>0</v>
          </cell>
        </row>
        <row r="426">
          <cell r="B426">
            <v>0</v>
          </cell>
          <cell r="E426">
            <v>0</v>
          </cell>
        </row>
        <row r="427">
          <cell r="B427">
            <v>0</v>
          </cell>
          <cell r="E427">
            <v>0</v>
          </cell>
        </row>
        <row r="428">
          <cell r="B428">
            <v>0</v>
          </cell>
          <cell r="E428">
            <v>0</v>
          </cell>
        </row>
        <row r="429">
          <cell r="B429">
            <v>0</v>
          </cell>
          <cell r="E429">
            <v>0</v>
          </cell>
        </row>
        <row r="430">
          <cell r="B430">
            <v>0</v>
          </cell>
          <cell r="E430">
            <v>0</v>
          </cell>
        </row>
        <row r="431">
          <cell r="B431">
            <v>0</v>
          </cell>
          <cell r="E431">
            <v>0</v>
          </cell>
        </row>
        <row r="432">
          <cell r="B432">
            <v>0</v>
          </cell>
          <cell r="E432">
            <v>0</v>
          </cell>
        </row>
        <row r="433">
          <cell r="B433">
            <v>0</v>
          </cell>
          <cell r="E433">
            <v>0</v>
          </cell>
        </row>
        <row r="434">
          <cell r="B434">
            <v>0</v>
          </cell>
          <cell r="E434">
            <v>0</v>
          </cell>
        </row>
        <row r="435">
          <cell r="B435">
            <v>0</v>
          </cell>
          <cell r="E435">
            <v>0</v>
          </cell>
        </row>
        <row r="436">
          <cell r="B436">
            <v>0</v>
          </cell>
          <cell r="E436">
            <v>0</v>
          </cell>
        </row>
        <row r="437">
          <cell r="B437">
            <v>0</v>
          </cell>
          <cell r="E437">
            <v>0</v>
          </cell>
        </row>
        <row r="438">
          <cell r="B438">
            <v>0</v>
          </cell>
          <cell r="E438">
            <v>0</v>
          </cell>
        </row>
        <row r="439">
          <cell r="B439">
            <v>0</v>
          </cell>
          <cell r="E439">
            <v>0</v>
          </cell>
        </row>
        <row r="440">
          <cell r="B440">
            <v>0</v>
          </cell>
          <cell r="E440">
            <v>0</v>
          </cell>
        </row>
        <row r="441">
          <cell r="B441">
            <v>0</v>
          </cell>
          <cell r="E441">
            <v>0</v>
          </cell>
        </row>
        <row r="442">
          <cell r="B442">
            <v>0</v>
          </cell>
          <cell r="E442">
            <v>0</v>
          </cell>
        </row>
        <row r="443">
          <cell r="B443">
            <v>0</v>
          </cell>
          <cell r="E443">
            <v>0</v>
          </cell>
        </row>
        <row r="444">
          <cell r="B444">
            <v>0</v>
          </cell>
          <cell r="E444">
            <v>0</v>
          </cell>
        </row>
        <row r="445">
          <cell r="B445">
            <v>0</v>
          </cell>
          <cell r="E445">
            <v>0</v>
          </cell>
        </row>
        <row r="446">
          <cell r="B446">
            <v>0</v>
          </cell>
          <cell r="E446">
            <v>0</v>
          </cell>
        </row>
        <row r="447">
          <cell r="B447">
            <v>0</v>
          </cell>
          <cell r="E447">
            <v>0</v>
          </cell>
        </row>
        <row r="448">
          <cell r="B448">
            <v>0</v>
          </cell>
          <cell r="E448">
            <v>0</v>
          </cell>
        </row>
        <row r="449">
          <cell r="B449">
            <v>0</v>
          </cell>
          <cell r="E449">
            <v>0</v>
          </cell>
        </row>
        <row r="450">
          <cell r="B450">
            <v>0</v>
          </cell>
          <cell r="E450">
            <v>0</v>
          </cell>
        </row>
        <row r="451">
          <cell r="B451">
            <v>0</v>
          </cell>
          <cell r="E451">
            <v>0</v>
          </cell>
        </row>
        <row r="452">
          <cell r="B452">
            <v>0</v>
          </cell>
          <cell r="E452">
            <v>0</v>
          </cell>
        </row>
        <row r="453">
          <cell r="B453">
            <v>0</v>
          </cell>
          <cell r="E453">
            <v>0</v>
          </cell>
        </row>
        <row r="454">
          <cell r="B454">
            <v>0</v>
          </cell>
          <cell r="E454">
            <v>0</v>
          </cell>
        </row>
        <row r="455">
          <cell r="B455">
            <v>0</v>
          </cell>
          <cell r="E455">
            <v>0</v>
          </cell>
        </row>
        <row r="456">
          <cell r="B456">
            <v>0</v>
          </cell>
          <cell r="E456">
            <v>0</v>
          </cell>
        </row>
        <row r="457">
          <cell r="B457">
            <v>0</v>
          </cell>
          <cell r="E457">
            <v>0</v>
          </cell>
        </row>
        <row r="458">
          <cell r="B458">
            <v>0</v>
          </cell>
          <cell r="E458">
            <v>0</v>
          </cell>
        </row>
        <row r="459">
          <cell r="B459">
            <v>0</v>
          </cell>
          <cell r="E459">
            <v>0</v>
          </cell>
        </row>
        <row r="460">
          <cell r="B460">
            <v>0</v>
          </cell>
          <cell r="E460">
            <v>0</v>
          </cell>
        </row>
        <row r="461">
          <cell r="B461">
            <v>0</v>
          </cell>
          <cell r="E461">
            <v>0</v>
          </cell>
        </row>
        <row r="462">
          <cell r="B462">
            <v>0</v>
          </cell>
          <cell r="E462">
            <v>0</v>
          </cell>
        </row>
        <row r="463">
          <cell r="B463">
            <v>0</v>
          </cell>
          <cell r="E463">
            <v>0</v>
          </cell>
        </row>
        <row r="464">
          <cell r="B464">
            <v>0</v>
          </cell>
          <cell r="E464">
            <v>0</v>
          </cell>
        </row>
        <row r="465">
          <cell r="B465">
            <v>0</v>
          </cell>
          <cell r="E465">
            <v>0</v>
          </cell>
        </row>
        <row r="466">
          <cell r="B466">
            <v>0</v>
          </cell>
          <cell r="E466">
            <v>0</v>
          </cell>
        </row>
        <row r="467">
          <cell r="B467">
            <v>0</v>
          </cell>
          <cell r="E467">
            <v>0</v>
          </cell>
        </row>
      </sheetData>
      <sheetData sheetId="1">
        <row r="8">
          <cell r="A8" t="str">
            <v>I</v>
          </cell>
          <cell r="B8" t="str">
            <v>VẬT TƯ CHÍNH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A9">
            <v>1</v>
          </cell>
          <cell r="B9" t="str">
            <v>NXT02-17-001</v>
          </cell>
          <cell r="C9" t="str">
            <v>Cây hoa giấy cao 0,5m</v>
          </cell>
          <cell r="D9">
            <v>0</v>
          </cell>
          <cell r="E9" t="str">
            <v>Cây</v>
          </cell>
          <cell r="F9">
            <v>7</v>
          </cell>
          <cell r="G9">
            <v>7</v>
          </cell>
          <cell r="H9">
            <v>285714.28000000003</v>
          </cell>
          <cell r="I9">
            <v>1999999.9600000002</v>
          </cell>
          <cell r="J9">
            <v>42750</v>
          </cell>
          <cell r="K9" t="str">
            <v>Mới 100%</v>
          </cell>
          <cell r="L9" t="str">
            <v>001/ĐXMH/TA3</v>
          </cell>
          <cell r="M9" t="str">
            <v>Đỗ Vinh</v>
          </cell>
          <cell r="N9" t="str">
            <v>Huỳnh Thị Kim Ngọc</v>
          </cell>
          <cell r="O9" t="str">
            <v>0000913</v>
          </cell>
          <cell r="P9">
            <v>0</v>
          </cell>
          <cell r="Q9" t="str">
            <v>Công ty TNHH Thiên Hương</v>
          </cell>
          <cell r="R9" t="str">
            <v>Trang bị khuôn viên văn phòng làm việc DA SRU2</v>
          </cell>
          <cell r="S9" t="str">
            <v>Cây cảnh</v>
          </cell>
          <cell r="T9">
            <v>0</v>
          </cell>
        </row>
        <row r="10">
          <cell r="A10">
            <v>2</v>
          </cell>
          <cell r="B10" t="str">
            <v>NK02-17-001</v>
          </cell>
          <cell r="C10" t="str">
            <v>Ống nhựa PVC Ø27mm</v>
          </cell>
          <cell r="D10">
            <v>0</v>
          </cell>
          <cell r="E10" t="str">
            <v>M</v>
          </cell>
          <cell r="F10">
            <v>6</v>
          </cell>
          <cell r="G10">
            <v>6</v>
          </cell>
          <cell r="H10">
            <v>0</v>
          </cell>
          <cell r="I10">
            <v>0</v>
          </cell>
          <cell r="J10">
            <v>42779</v>
          </cell>
          <cell r="K10" t="str">
            <v>Mới 100%</v>
          </cell>
          <cell r="L10" t="str">
            <v>001/ĐXMH/TA3</v>
          </cell>
          <cell r="M10" t="str">
            <v>Đỗ Vinh</v>
          </cell>
          <cell r="N10" t="str">
            <v>Huỳnh Thị Kim Ngọc</v>
          </cell>
          <cell r="O10">
            <v>0</v>
          </cell>
          <cell r="P10">
            <v>0</v>
          </cell>
          <cell r="Q10" t="str">
            <v>Cửa hàng Thịnh Phát 2</v>
          </cell>
          <cell r="R10" t="str">
            <v>Bảo dưỡng VP làm việc SRU2</v>
          </cell>
          <cell r="S10">
            <v>0</v>
          </cell>
          <cell r="T10">
            <v>0</v>
          </cell>
        </row>
        <row r="11">
          <cell r="A11">
            <v>3</v>
          </cell>
          <cell r="B11" t="str">
            <v>NK02-17-001</v>
          </cell>
          <cell r="C11" t="str">
            <v>Co nhựa PVC 90, Ø27mm</v>
          </cell>
          <cell r="D11">
            <v>0</v>
          </cell>
          <cell r="E11" t="str">
            <v>Cái</v>
          </cell>
          <cell r="F11">
            <v>4</v>
          </cell>
          <cell r="G11">
            <v>4</v>
          </cell>
          <cell r="H11">
            <v>0</v>
          </cell>
          <cell r="I11">
            <v>0</v>
          </cell>
          <cell r="J11">
            <v>42779</v>
          </cell>
          <cell r="K11" t="str">
            <v>Mới 100%</v>
          </cell>
          <cell r="L11" t="str">
            <v>001/ĐXMH/TA3</v>
          </cell>
          <cell r="M11" t="str">
            <v>Đỗ Vinh</v>
          </cell>
          <cell r="N11" t="str">
            <v>Huỳnh Thị Kim Ngọc</v>
          </cell>
          <cell r="O11">
            <v>0</v>
          </cell>
          <cell r="P11">
            <v>0</v>
          </cell>
          <cell r="Q11" t="str">
            <v>Cửa hàng Thịnh Phát 2</v>
          </cell>
          <cell r="R11" t="str">
            <v>Bảo dưỡng VP làm việc SRU2</v>
          </cell>
          <cell r="S11">
            <v>0</v>
          </cell>
          <cell r="T11">
            <v>0</v>
          </cell>
        </row>
        <row r="12">
          <cell r="A12">
            <v>4</v>
          </cell>
          <cell r="B12" t="str">
            <v>NK02-17-001</v>
          </cell>
          <cell r="C12" t="str">
            <v>Cồn công nghiệp</v>
          </cell>
          <cell r="D12">
            <v>0</v>
          </cell>
          <cell r="E12" t="str">
            <v>Lit</v>
          </cell>
          <cell r="F12">
            <v>5</v>
          </cell>
          <cell r="G12">
            <v>5</v>
          </cell>
          <cell r="H12">
            <v>0</v>
          </cell>
          <cell r="I12">
            <v>0</v>
          </cell>
          <cell r="J12">
            <v>42779</v>
          </cell>
          <cell r="K12" t="str">
            <v>Mới 100%</v>
          </cell>
          <cell r="L12" t="str">
            <v>001/ĐXMH/TA3</v>
          </cell>
          <cell r="M12" t="str">
            <v>Đỗ Vinh</v>
          </cell>
          <cell r="N12" t="str">
            <v>Huỳnh Thị Kim Ngọc</v>
          </cell>
          <cell r="O12">
            <v>0</v>
          </cell>
          <cell r="P12">
            <v>0</v>
          </cell>
          <cell r="Q12" t="str">
            <v>Cửa hàng Thịnh Phát 2</v>
          </cell>
          <cell r="R12" t="str">
            <v>Bảo dưỡng VP làm việc SRU2</v>
          </cell>
          <cell r="S12">
            <v>0</v>
          </cell>
          <cell r="T12">
            <v>0</v>
          </cell>
        </row>
        <row r="13">
          <cell r="A13">
            <v>5</v>
          </cell>
          <cell r="B13" t="str">
            <v>NK02-17-001</v>
          </cell>
          <cell r="C13" t="str">
            <v>Giẻ lau</v>
          </cell>
          <cell r="D13">
            <v>0</v>
          </cell>
          <cell r="E13" t="str">
            <v>Kg</v>
          </cell>
          <cell r="F13">
            <v>5</v>
          </cell>
          <cell r="G13">
            <v>5</v>
          </cell>
          <cell r="H13">
            <v>0</v>
          </cell>
          <cell r="I13">
            <v>0</v>
          </cell>
          <cell r="J13">
            <v>42779</v>
          </cell>
          <cell r="K13" t="str">
            <v>Mới 100%</v>
          </cell>
          <cell r="L13" t="str">
            <v>001/ĐXMH/TA3</v>
          </cell>
          <cell r="M13" t="str">
            <v>Đỗ Vinh</v>
          </cell>
          <cell r="N13" t="str">
            <v>Huỳnh Thị Kim Ngọc</v>
          </cell>
          <cell r="O13">
            <v>0</v>
          </cell>
          <cell r="P13">
            <v>0</v>
          </cell>
          <cell r="Q13" t="str">
            <v>Cửa hàng Thịnh Phát 2</v>
          </cell>
          <cell r="R13" t="str">
            <v>Bảo dưỡng VP làm việc SRU2</v>
          </cell>
          <cell r="S13">
            <v>0</v>
          </cell>
          <cell r="T13">
            <v>0</v>
          </cell>
        </row>
        <row r="14">
          <cell r="A14">
            <v>6</v>
          </cell>
          <cell r="B14" t="str">
            <v>NK02-17-001</v>
          </cell>
          <cell r="C14" t="str">
            <v>Hóa chất thông bồn cầu</v>
          </cell>
          <cell r="D14">
            <v>0</v>
          </cell>
          <cell r="E14" t="str">
            <v>Gói</v>
          </cell>
          <cell r="F14">
            <v>5</v>
          </cell>
          <cell r="G14">
            <v>5</v>
          </cell>
          <cell r="H14">
            <v>0</v>
          </cell>
          <cell r="I14">
            <v>0</v>
          </cell>
          <cell r="J14">
            <v>42779</v>
          </cell>
          <cell r="K14" t="str">
            <v>Mới 100%</v>
          </cell>
          <cell r="L14" t="str">
            <v>001/ĐXMH/TA3</v>
          </cell>
          <cell r="M14" t="str">
            <v>Đỗ Vinh</v>
          </cell>
          <cell r="N14" t="str">
            <v>Huỳnh Thị Kim Ngọc</v>
          </cell>
          <cell r="O14">
            <v>0</v>
          </cell>
          <cell r="P14">
            <v>0</v>
          </cell>
          <cell r="Q14" t="str">
            <v>Cửa hàng Thịnh Phát 2</v>
          </cell>
          <cell r="R14" t="str">
            <v>Bảo dưỡng VP làm việc SRU2</v>
          </cell>
          <cell r="S14">
            <v>0</v>
          </cell>
          <cell r="T14">
            <v>0</v>
          </cell>
        </row>
        <row r="15">
          <cell r="A15">
            <v>7</v>
          </cell>
          <cell r="B15" t="str">
            <v>NK02-17-002</v>
          </cell>
          <cell r="C15" t="str">
            <v>Thép tấm 6.5x1800x9000</v>
          </cell>
          <cell r="D15">
            <v>0</v>
          </cell>
          <cell r="E15" t="str">
            <v>Tấm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42786</v>
          </cell>
          <cell r="K15" t="str">
            <v>QSD</v>
          </cell>
          <cell r="L15">
            <v>0</v>
          </cell>
          <cell r="M15" t="str">
            <v>Phan Xuân Hiệp</v>
          </cell>
          <cell r="N15" t="str">
            <v>Đỗ Minh Dương</v>
          </cell>
          <cell r="O15">
            <v>0</v>
          </cell>
          <cell r="P15">
            <v>0</v>
          </cell>
          <cell r="Q15" t="str">
            <v>Kho C.Ty</v>
          </cell>
          <cell r="R15" t="str">
            <v>Tận dụng VT tồn kho, gia công blind flange</v>
          </cell>
          <cell r="S15">
            <v>0</v>
          </cell>
          <cell r="T15">
            <v>0</v>
          </cell>
        </row>
        <row r="16">
          <cell r="A16">
            <v>8</v>
          </cell>
          <cell r="B16" t="str">
            <v>NK02-17-002</v>
          </cell>
          <cell r="C16" t="str">
            <v>Thép tấm 6x2000x7000</v>
          </cell>
          <cell r="D16">
            <v>0</v>
          </cell>
          <cell r="E16" t="str">
            <v>Tấm</v>
          </cell>
          <cell r="F16">
            <v>1</v>
          </cell>
          <cell r="G16">
            <v>1</v>
          </cell>
          <cell r="H16">
            <v>0</v>
          </cell>
          <cell r="I16">
            <v>0</v>
          </cell>
          <cell r="J16">
            <v>42786</v>
          </cell>
          <cell r="K16" t="str">
            <v>QSD</v>
          </cell>
          <cell r="L16">
            <v>0</v>
          </cell>
          <cell r="M16" t="str">
            <v>Phan Xuân Hiệp</v>
          </cell>
          <cell r="N16" t="str">
            <v>Đỗ Minh Dương</v>
          </cell>
          <cell r="O16">
            <v>0</v>
          </cell>
          <cell r="P16">
            <v>0</v>
          </cell>
          <cell r="Q16" t="str">
            <v>Kho C.Ty</v>
          </cell>
          <cell r="R16" t="str">
            <v>Tận dụng VT tồn kho, gia công blind flange</v>
          </cell>
          <cell r="S16">
            <v>0</v>
          </cell>
          <cell r="T16">
            <v>0</v>
          </cell>
        </row>
        <row r="17">
          <cell r="A17">
            <v>9</v>
          </cell>
          <cell r="B17" t="str">
            <v>NK02-17-002</v>
          </cell>
          <cell r="C17" t="str">
            <v>Thép tấm 7x1800x8000</v>
          </cell>
          <cell r="D17">
            <v>0</v>
          </cell>
          <cell r="E17" t="str">
            <v>Tấm</v>
          </cell>
          <cell r="F17">
            <v>1</v>
          </cell>
          <cell r="G17">
            <v>1</v>
          </cell>
          <cell r="H17">
            <v>0</v>
          </cell>
          <cell r="I17">
            <v>0</v>
          </cell>
          <cell r="J17">
            <v>42786</v>
          </cell>
          <cell r="K17" t="str">
            <v>QSD</v>
          </cell>
          <cell r="L17">
            <v>0</v>
          </cell>
          <cell r="M17" t="str">
            <v>Phan Xuân Hiệp</v>
          </cell>
          <cell r="N17" t="str">
            <v>Đỗ Minh Dương</v>
          </cell>
          <cell r="O17">
            <v>0</v>
          </cell>
          <cell r="P17">
            <v>0</v>
          </cell>
          <cell r="Q17" t="str">
            <v>Kho C.Ty</v>
          </cell>
          <cell r="R17" t="str">
            <v>Tận dụng VT tồn kho, gia công blind flange</v>
          </cell>
          <cell r="S17">
            <v>0</v>
          </cell>
          <cell r="T17">
            <v>0</v>
          </cell>
        </row>
        <row r="18">
          <cell r="A18">
            <v>10</v>
          </cell>
          <cell r="B18" t="str">
            <v>NK02-17-002</v>
          </cell>
          <cell r="C18" t="str">
            <v>Thép tấm 7x2000x6000</v>
          </cell>
          <cell r="D18">
            <v>0</v>
          </cell>
          <cell r="E18" t="str">
            <v>Tấm</v>
          </cell>
          <cell r="F18">
            <v>3</v>
          </cell>
          <cell r="G18">
            <v>3</v>
          </cell>
          <cell r="H18">
            <v>0</v>
          </cell>
          <cell r="I18">
            <v>0</v>
          </cell>
          <cell r="J18">
            <v>42786</v>
          </cell>
          <cell r="K18" t="str">
            <v>QSD</v>
          </cell>
          <cell r="L18">
            <v>0</v>
          </cell>
          <cell r="M18" t="str">
            <v>Phan Xuân Hiệp</v>
          </cell>
          <cell r="N18" t="str">
            <v>Đỗ Minh Dương</v>
          </cell>
          <cell r="O18">
            <v>0</v>
          </cell>
          <cell r="P18">
            <v>0</v>
          </cell>
          <cell r="Q18" t="str">
            <v>Kho C.Ty</v>
          </cell>
          <cell r="R18" t="str">
            <v>Tận dụng VT tồn kho, gia công blind flange</v>
          </cell>
          <cell r="S18">
            <v>0</v>
          </cell>
          <cell r="T18">
            <v>0</v>
          </cell>
        </row>
        <row r="19">
          <cell r="A19">
            <v>11</v>
          </cell>
          <cell r="B19" t="str">
            <v>NK02-17-002</v>
          </cell>
          <cell r="C19" t="str">
            <v>Thép tấm 7x2000x7000</v>
          </cell>
          <cell r="D19">
            <v>0</v>
          </cell>
          <cell r="E19" t="str">
            <v>Tấm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  <cell r="J19">
            <v>42786</v>
          </cell>
          <cell r="K19" t="str">
            <v>QSD</v>
          </cell>
          <cell r="L19">
            <v>0</v>
          </cell>
          <cell r="M19" t="str">
            <v>Phan Xuân Hiệp</v>
          </cell>
          <cell r="N19" t="str">
            <v>Đỗ Minh Dương</v>
          </cell>
          <cell r="O19">
            <v>0</v>
          </cell>
          <cell r="P19">
            <v>0</v>
          </cell>
          <cell r="Q19" t="str">
            <v>Kho C.Ty</v>
          </cell>
          <cell r="R19" t="str">
            <v>Tận dụng VT tồn kho, gia công blind flange</v>
          </cell>
          <cell r="S19">
            <v>0</v>
          </cell>
          <cell r="T19">
            <v>0</v>
          </cell>
        </row>
        <row r="20">
          <cell r="A20">
            <v>12</v>
          </cell>
          <cell r="B20" t="str">
            <v>NK02-17-002</v>
          </cell>
          <cell r="C20" t="str">
            <v>Thép tấm 7x2000x9000</v>
          </cell>
          <cell r="D20">
            <v>0</v>
          </cell>
          <cell r="E20" t="str">
            <v>Tấm</v>
          </cell>
          <cell r="F20">
            <v>1</v>
          </cell>
          <cell r="G20">
            <v>1</v>
          </cell>
          <cell r="H20">
            <v>0</v>
          </cell>
          <cell r="I20">
            <v>0</v>
          </cell>
          <cell r="J20">
            <v>42786</v>
          </cell>
          <cell r="K20" t="str">
            <v>QSD</v>
          </cell>
          <cell r="L20">
            <v>0</v>
          </cell>
          <cell r="M20" t="str">
            <v>Phan Xuân Hiệp</v>
          </cell>
          <cell r="N20" t="str">
            <v>Đỗ Minh Dương</v>
          </cell>
          <cell r="O20">
            <v>0</v>
          </cell>
          <cell r="P20">
            <v>0</v>
          </cell>
          <cell r="Q20" t="str">
            <v>Kho C.Ty</v>
          </cell>
          <cell r="R20" t="str">
            <v>Tận dụng VT tồn kho, gia công blind flange</v>
          </cell>
          <cell r="S20">
            <v>0</v>
          </cell>
          <cell r="T20">
            <v>0</v>
          </cell>
        </row>
        <row r="21">
          <cell r="A21">
            <v>13</v>
          </cell>
          <cell r="B21" t="str">
            <v>NK02-17-003</v>
          </cell>
          <cell r="C21" t="str">
            <v>Container VT 20 feel</v>
          </cell>
          <cell r="D21">
            <v>0</v>
          </cell>
          <cell r="E21" t="str">
            <v>Cái</v>
          </cell>
          <cell r="F21">
            <v>1</v>
          </cell>
          <cell r="G21">
            <v>1</v>
          </cell>
          <cell r="H21">
            <v>0</v>
          </cell>
          <cell r="I21">
            <v>0</v>
          </cell>
          <cell r="J21">
            <v>42786</v>
          </cell>
          <cell r="K21" t="str">
            <v>QSD</v>
          </cell>
          <cell r="L21">
            <v>0</v>
          </cell>
          <cell r="M21" t="str">
            <v>Phan Xuân Hiệp</v>
          </cell>
          <cell r="N21" t="str">
            <v>Đỗ Minh Dương</v>
          </cell>
          <cell r="O21">
            <v>0</v>
          </cell>
          <cell r="P21">
            <v>0</v>
          </cell>
          <cell r="Q21" t="str">
            <v>Kho C.Ty</v>
          </cell>
          <cell r="R21" t="str">
            <v>Lưu vật tư spape part of JGC</v>
          </cell>
          <cell r="S21">
            <v>0</v>
          </cell>
          <cell r="T21" t="str">
            <v>đặt tại VP SRU2</v>
          </cell>
        </row>
        <row r="22">
          <cell r="A22">
            <v>14</v>
          </cell>
          <cell r="B22" t="str">
            <v>NK02-17-003</v>
          </cell>
          <cell r="C22" t="str">
            <v>Container VT 20 feel</v>
          </cell>
          <cell r="D22">
            <v>0</v>
          </cell>
          <cell r="E22" t="str">
            <v>Cái</v>
          </cell>
          <cell r="F22">
            <v>1</v>
          </cell>
          <cell r="G22">
            <v>1</v>
          </cell>
          <cell r="H22">
            <v>0</v>
          </cell>
          <cell r="I22">
            <v>0</v>
          </cell>
          <cell r="J22">
            <v>42786</v>
          </cell>
          <cell r="K22" t="str">
            <v>QSD</v>
          </cell>
          <cell r="L22">
            <v>0</v>
          </cell>
          <cell r="M22" t="str">
            <v>Phan Xuân Hiệp</v>
          </cell>
          <cell r="N22" t="str">
            <v>Vỏ Dương Phú</v>
          </cell>
          <cell r="O22">
            <v>0</v>
          </cell>
          <cell r="P22">
            <v>0</v>
          </cell>
          <cell r="Q22" t="str">
            <v>Kho các ĐH NMLD</v>
          </cell>
          <cell r="R22" t="str">
            <v>Lưu vật tư consumalbe</v>
          </cell>
          <cell r="S22">
            <v>0</v>
          </cell>
          <cell r="T22" t="str">
            <v>đặt tại VP SRU2</v>
          </cell>
        </row>
        <row r="23">
          <cell r="A23">
            <v>15</v>
          </cell>
          <cell r="B23" t="str">
            <v>NK02-17-004</v>
          </cell>
          <cell r="C23" t="str">
            <v>Đá cắt D100</v>
          </cell>
          <cell r="D23">
            <v>0</v>
          </cell>
          <cell r="E23" t="str">
            <v>Viên</v>
          </cell>
          <cell r="F23">
            <v>300</v>
          </cell>
          <cell r="G23">
            <v>300</v>
          </cell>
          <cell r="H23">
            <v>0</v>
          </cell>
          <cell r="I23">
            <v>0</v>
          </cell>
          <cell r="J23">
            <v>42793</v>
          </cell>
          <cell r="K23" t="str">
            <v>Nhập mới</v>
          </cell>
          <cell r="L23" t="str">
            <v>/ĐXMH/TA3</v>
          </cell>
          <cell r="M23" t="str">
            <v>Nguyễn Văn Khảm</v>
          </cell>
          <cell r="N23" t="str">
            <v>Huỳnh Thị Kim Ngọc</v>
          </cell>
          <cell r="O23">
            <v>0</v>
          </cell>
          <cell r="P23">
            <v>0</v>
          </cell>
          <cell r="Q23" t="str">
            <v>Cửa hàng Thịnh Phát 2</v>
          </cell>
          <cell r="R23" t="str">
            <v>Phục vụ thi công TA3</v>
          </cell>
          <cell r="S23">
            <v>0</v>
          </cell>
          <cell r="T23">
            <v>0</v>
          </cell>
        </row>
        <row r="24">
          <cell r="A24">
            <v>16</v>
          </cell>
          <cell r="B24" t="str">
            <v>NK02-17-004</v>
          </cell>
          <cell r="C24" t="str">
            <v xml:space="preserve">Đá cắt D125 </v>
          </cell>
          <cell r="D24">
            <v>0</v>
          </cell>
          <cell r="E24" t="str">
            <v>Viên</v>
          </cell>
          <cell r="F24">
            <v>200</v>
          </cell>
          <cell r="G24">
            <v>200</v>
          </cell>
          <cell r="H24">
            <v>0</v>
          </cell>
          <cell r="I24">
            <v>0</v>
          </cell>
          <cell r="J24">
            <v>42793</v>
          </cell>
          <cell r="K24" t="str">
            <v>Nhập mới</v>
          </cell>
          <cell r="L24" t="str">
            <v>/ĐXMH/TA3</v>
          </cell>
          <cell r="M24" t="str">
            <v>Nguyễn Văn Khảm</v>
          </cell>
          <cell r="N24" t="str">
            <v>Huỳnh Thị Kim Ngọc</v>
          </cell>
          <cell r="O24">
            <v>0</v>
          </cell>
          <cell r="P24">
            <v>0</v>
          </cell>
          <cell r="Q24" t="str">
            <v>Cửa hàng Thịnh Phát 2</v>
          </cell>
          <cell r="R24" t="str">
            <v>Phục vụ thi công TA3</v>
          </cell>
          <cell r="S24">
            <v>0</v>
          </cell>
          <cell r="T24">
            <v>0</v>
          </cell>
        </row>
        <row r="25">
          <cell r="A25">
            <v>17</v>
          </cell>
          <cell r="B25" t="str">
            <v>NK02-17-004</v>
          </cell>
          <cell r="C25" t="str">
            <v>Bút xóa</v>
          </cell>
          <cell r="D25">
            <v>0</v>
          </cell>
          <cell r="E25" t="str">
            <v>Cây</v>
          </cell>
          <cell r="F25">
            <v>96</v>
          </cell>
          <cell r="G25">
            <v>96</v>
          </cell>
          <cell r="H25">
            <v>0</v>
          </cell>
          <cell r="I25">
            <v>0</v>
          </cell>
          <cell r="J25">
            <v>42793</v>
          </cell>
          <cell r="K25" t="str">
            <v>Nhập mới</v>
          </cell>
          <cell r="L25" t="str">
            <v>/ĐXMH/TA3</v>
          </cell>
          <cell r="M25" t="str">
            <v>Nguyễn Văn Khảm</v>
          </cell>
          <cell r="N25" t="str">
            <v>Huỳnh Thị Kim Ngọc</v>
          </cell>
          <cell r="O25">
            <v>0</v>
          </cell>
          <cell r="P25">
            <v>0</v>
          </cell>
          <cell r="Q25" t="str">
            <v>Cửa hàng Thịnh Phát 2</v>
          </cell>
          <cell r="R25" t="str">
            <v>Phục vụ thi công TA3</v>
          </cell>
          <cell r="S25">
            <v>0</v>
          </cell>
          <cell r="T25">
            <v>0</v>
          </cell>
        </row>
        <row r="26">
          <cell r="A26">
            <v>18</v>
          </cell>
          <cell r="B26" t="str">
            <v>NK02-17-005</v>
          </cell>
          <cell r="C26" t="str">
            <v>Khóa Việt Tiệp</v>
          </cell>
          <cell r="D26">
            <v>0</v>
          </cell>
          <cell r="E26" t="str">
            <v>Ổ</v>
          </cell>
          <cell r="F26">
            <v>3</v>
          </cell>
          <cell r="G26">
            <v>3</v>
          </cell>
          <cell r="H26">
            <v>0</v>
          </cell>
          <cell r="I26">
            <v>0</v>
          </cell>
          <cell r="J26">
            <v>42793</v>
          </cell>
          <cell r="K26" t="str">
            <v>Nhập mới</v>
          </cell>
          <cell r="L26" t="str">
            <v>/ĐXMH/TA3</v>
          </cell>
          <cell r="M26" t="str">
            <v>Nguyễn Văn Khảm</v>
          </cell>
          <cell r="N26" t="str">
            <v>Huỳnh Thị Kim Ngọc</v>
          </cell>
          <cell r="O26">
            <v>0</v>
          </cell>
          <cell r="P26">
            <v>0</v>
          </cell>
          <cell r="Q26" t="str">
            <v>Cửa hàng Thịnh Phát 2</v>
          </cell>
          <cell r="R26" t="str">
            <v>Phục vụ thi công TA3</v>
          </cell>
          <cell r="S26">
            <v>0</v>
          </cell>
          <cell r="T26">
            <v>0</v>
          </cell>
        </row>
        <row r="27">
          <cell r="A27">
            <v>19</v>
          </cell>
          <cell r="B27" t="str">
            <v>NK02-17-006</v>
          </cell>
          <cell r="C27" t="str">
            <v>Dây điện nguồn 3×2,5</v>
          </cell>
          <cell r="D27">
            <v>0</v>
          </cell>
          <cell r="E27" t="str">
            <v>m</v>
          </cell>
          <cell r="F27">
            <v>40</v>
          </cell>
          <cell r="G27">
            <v>40</v>
          </cell>
          <cell r="H27">
            <v>0</v>
          </cell>
          <cell r="I27">
            <v>0</v>
          </cell>
          <cell r="J27">
            <v>42788</v>
          </cell>
          <cell r="K27" t="str">
            <v>QSD</v>
          </cell>
          <cell r="L27">
            <v>0</v>
          </cell>
          <cell r="M27" t="str">
            <v>Nguyễn Văn Khảm</v>
          </cell>
          <cell r="N27" t="str">
            <v>Đỗ Minh Dương</v>
          </cell>
          <cell r="O27">
            <v>0</v>
          </cell>
          <cell r="P27">
            <v>0</v>
          </cell>
          <cell r="Q27" t="str">
            <v>Kho C.Ty</v>
          </cell>
          <cell r="R27" t="str">
            <v>Phục vụ thi công TA3</v>
          </cell>
          <cell r="S27">
            <v>0</v>
          </cell>
          <cell r="T27">
            <v>0</v>
          </cell>
        </row>
        <row r="28">
          <cell r="A28">
            <v>20</v>
          </cell>
          <cell r="B28" t="str">
            <v>NK02-17-006</v>
          </cell>
          <cell r="C28" t="str">
            <v>Que hàn S8010. B2R</v>
          </cell>
          <cell r="D28">
            <v>0</v>
          </cell>
          <cell r="E28" t="str">
            <v>Kg</v>
          </cell>
          <cell r="F28">
            <v>20</v>
          </cell>
          <cell r="G28">
            <v>20</v>
          </cell>
          <cell r="H28">
            <v>0</v>
          </cell>
          <cell r="I28">
            <v>0</v>
          </cell>
          <cell r="J28">
            <v>42788</v>
          </cell>
          <cell r="K28" t="str">
            <v xml:space="preserve">Mới </v>
          </cell>
          <cell r="L28">
            <v>0</v>
          </cell>
          <cell r="M28" t="str">
            <v>Nguyễn Văn Khảm</v>
          </cell>
          <cell r="N28" t="str">
            <v>Đỗ Minh Dương</v>
          </cell>
          <cell r="O28">
            <v>0</v>
          </cell>
          <cell r="P28">
            <v>0</v>
          </cell>
          <cell r="Q28" t="str">
            <v>Kho C.Ty</v>
          </cell>
          <cell r="R28" t="str">
            <v>Phục vụ thi công TA3</v>
          </cell>
          <cell r="S28">
            <v>0</v>
          </cell>
          <cell r="T28">
            <v>0</v>
          </cell>
        </row>
        <row r="29">
          <cell r="A29">
            <v>21</v>
          </cell>
          <cell r="B29" t="str">
            <v>NK02-17-006</v>
          </cell>
          <cell r="C29" t="str">
            <v>Đá Mài D125</v>
          </cell>
          <cell r="D29">
            <v>0</v>
          </cell>
          <cell r="E29" t="str">
            <v>viên</v>
          </cell>
          <cell r="F29">
            <v>20</v>
          </cell>
          <cell r="G29">
            <v>20</v>
          </cell>
          <cell r="H29">
            <v>0</v>
          </cell>
          <cell r="I29">
            <v>0</v>
          </cell>
          <cell r="J29">
            <v>42788</v>
          </cell>
          <cell r="K29" t="str">
            <v>Mới</v>
          </cell>
          <cell r="L29">
            <v>0</v>
          </cell>
          <cell r="M29" t="str">
            <v>Nguyễn Văn Khảm</v>
          </cell>
          <cell r="N29" t="str">
            <v>Đỗ Minh Dương</v>
          </cell>
          <cell r="O29">
            <v>0</v>
          </cell>
          <cell r="P29">
            <v>0</v>
          </cell>
          <cell r="Q29" t="str">
            <v>Kho C.Ty</v>
          </cell>
          <cell r="R29" t="str">
            <v>Phục vụ thi công TA3</v>
          </cell>
          <cell r="S29">
            <v>0</v>
          </cell>
          <cell r="T29">
            <v>0</v>
          </cell>
        </row>
        <row r="30">
          <cell r="A30">
            <v>22</v>
          </cell>
          <cell r="B30" t="str">
            <v>NK02-17-006</v>
          </cell>
          <cell r="C30" t="str">
            <v>Thước lá 1m</v>
          </cell>
          <cell r="D30">
            <v>0</v>
          </cell>
          <cell r="E30" t="str">
            <v>Cái</v>
          </cell>
          <cell r="F30">
            <v>2</v>
          </cell>
          <cell r="G30">
            <v>2</v>
          </cell>
          <cell r="H30">
            <v>0</v>
          </cell>
          <cell r="I30">
            <v>0</v>
          </cell>
          <cell r="J30">
            <v>42788</v>
          </cell>
          <cell r="K30" t="str">
            <v>QSD</v>
          </cell>
          <cell r="L30">
            <v>0</v>
          </cell>
          <cell r="M30" t="str">
            <v>Nguyễn Văn Khảm</v>
          </cell>
          <cell r="N30" t="str">
            <v>Đỗ Minh Dương</v>
          </cell>
          <cell r="O30">
            <v>0</v>
          </cell>
          <cell r="P30">
            <v>0</v>
          </cell>
          <cell r="Q30" t="str">
            <v>Kho C.Ty</v>
          </cell>
          <cell r="R30" t="str">
            <v>Phục vụ thi công TA3</v>
          </cell>
          <cell r="S30">
            <v>0</v>
          </cell>
          <cell r="T30">
            <v>0</v>
          </cell>
        </row>
        <row r="31">
          <cell r="A31">
            <v>23</v>
          </cell>
          <cell r="B31" t="str">
            <v>NK02-17-006</v>
          </cell>
          <cell r="C31" t="str">
            <v>Búa tạ 2kg</v>
          </cell>
          <cell r="D31">
            <v>0</v>
          </cell>
          <cell r="E31" t="str">
            <v>Cái</v>
          </cell>
          <cell r="F31">
            <v>2</v>
          </cell>
          <cell r="G31">
            <v>2</v>
          </cell>
          <cell r="H31">
            <v>0</v>
          </cell>
          <cell r="I31">
            <v>0</v>
          </cell>
          <cell r="J31">
            <v>42788</v>
          </cell>
          <cell r="K31" t="str">
            <v>QSD</v>
          </cell>
          <cell r="L31">
            <v>0</v>
          </cell>
          <cell r="M31" t="str">
            <v>Nguyễn Văn Khảm</v>
          </cell>
          <cell r="N31" t="str">
            <v>Đỗ Minh Dương</v>
          </cell>
          <cell r="O31">
            <v>0</v>
          </cell>
          <cell r="P31">
            <v>0</v>
          </cell>
          <cell r="Q31" t="str">
            <v>Kho C.Ty</v>
          </cell>
          <cell r="R31" t="str">
            <v>Phục vụ thi công TA3</v>
          </cell>
          <cell r="S31">
            <v>0</v>
          </cell>
          <cell r="T31">
            <v>0</v>
          </cell>
        </row>
        <row r="32">
          <cell r="A32">
            <v>24</v>
          </cell>
          <cell r="B32" t="str">
            <v>NK02-17-006</v>
          </cell>
          <cell r="C32" t="str">
            <v>Tuốc nơ vít Pake</v>
          </cell>
          <cell r="D32">
            <v>0</v>
          </cell>
          <cell r="E32" t="str">
            <v>Cái</v>
          </cell>
          <cell r="F32">
            <v>1</v>
          </cell>
          <cell r="G32">
            <v>1</v>
          </cell>
          <cell r="H32">
            <v>0</v>
          </cell>
          <cell r="I32">
            <v>0</v>
          </cell>
          <cell r="J32">
            <v>42788</v>
          </cell>
          <cell r="K32" t="str">
            <v>QSD</v>
          </cell>
          <cell r="L32">
            <v>0</v>
          </cell>
          <cell r="M32" t="str">
            <v>Nguyễn Văn Khảm</v>
          </cell>
          <cell r="N32" t="str">
            <v>Đỗ Minh Dương</v>
          </cell>
          <cell r="O32">
            <v>0</v>
          </cell>
          <cell r="P32">
            <v>0</v>
          </cell>
          <cell r="Q32" t="str">
            <v>Kho C.Ty</v>
          </cell>
          <cell r="R32" t="str">
            <v>Phục vụ thi công TA3</v>
          </cell>
          <cell r="S32">
            <v>0</v>
          </cell>
          <cell r="T32">
            <v>0</v>
          </cell>
        </row>
        <row r="33">
          <cell r="A33">
            <v>25</v>
          </cell>
          <cell r="B33" t="str">
            <v>NK02-17-006</v>
          </cell>
          <cell r="C33" t="str">
            <v>Tuốc nơ vít dẹp</v>
          </cell>
          <cell r="D33">
            <v>0</v>
          </cell>
          <cell r="E33" t="str">
            <v>Cái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  <cell r="J33">
            <v>42788</v>
          </cell>
          <cell r="K33" t="str">
            <v>QSD</v>
          </cell>
          <cell r="L33">
            <v>0</v>
          </cell>
          <cell r="M33" t="str">
            <v>Nguyễn Văn Khảm</v>
          </cell>
          <cell r="N33" t="str">
            <v>Đỗ Minh Dương</v>
          </cell>
          <cell r="O33">
            <v>0</v>
          </cell>
          <cell r="P33">
            <v>0</v>
          </cell>
          <cell r="Q33" t="str">
            <v>Kho C.Ty</v>
          </cell>
          <cell r="R33" t="str">
            <v>Phục vụ thi công TA3</v>
          </cell>
          <cell r="S33">
            <v>0</v>
          </cell>
          <cell r="T33">
            <v>0</v>
          </cell>
        </row>
        <row r="34">
          <cell r="A34">
            <v>26</v>
          </cell>
          <cell r="B34" t="str">
            <v>NK02-17-007</v>
          </cell>
          <cell r="C34" t="str">
            <v>Bánh xe xoay D150</v>
          </cell>
          <cell r="D34">
            <v>0</v>
          </cell>
          <cell r="E34" t="str">
            <v>Cái</v>
          </cell>
          <cell r="F34">
            <v>4</v>
          </cell>
          <cell r="G34">
            <v>4</v>
          </cell>
          <cell r="H34">
            <v>0</v>
          </cell>
          <cell r="I34">
            <v>0</v>
          </cell>
          <cell r="J34">
            <v>42793</v>
          </cell>
          <cell r="K34" t="str">
            <v>Mới</v>
          </cell>
          <cell r="L34">
            <v>0</v>
          </cell>
          <cell r="M34" t="str">
            <v>Nguyễn Văn Khảm</v>
          </cell>
          <cell r="N34" t="str">
            <v>Đỗ Minh Dương</v>
          </cell>
          <cell r="O34">
            <v>0</v>
          </cell>
          <cell r="P34">
            <v>0</v>
          </cell>
          <cell r="Q34" t="str">
            <v>Kho C.Ty</v>
          </cell>
          <cell r="R34" t="str">
            <v>Phục vụ thi công TA3</v>
          </cell>
          <cell r="S34">
            <v>0</v>
          </cell>
          <cell r="T34">
            <v>0</v>
          </cell>
        </row>
        <row r="35">
          <cell r="A35">
            <v>27</v>
          </cell>
          <cell r="B35" t="str">
            <v>NK02-17-007</v>
          </cell>
          <cell r="C35" t="str">
            <v>Bánh xe cố định D150</v>
          </cell>
          <cell r="D35">
            <v>0</v>
          </cell>
          <cell r="E35" t="str">
            <v>Cái</v>
          </cell>
          <cell r="F35">
            <v>4</v>
          </cell>
          <cell r="G35">
            <v>4</v>
          </cell>
          <cell r="H35">
            <v>0</v>
          </cell>
          <cell r="I35">
            <v>0</v>
          </cell>
          <cell r="J35">
            <v>42793</v>
          </cell>
          <cell r="K35" t="str">
            <v>Mới</v>
          </cell>
          <cell r="L35">
            <v>0</v>
          </cell>
          <cell r="M35" t="str">
            <v>Nguyễn Văn Khảm</v>
          </cell>
          <cell r="N35" t="str">
            <v>Đỗ Minh Dương</v>
          </cell>
          <cell r="O35">
            <v>0</v>
          </cell>
          <cell r="P35">
            <v>0</v>
          </cell>
          <cell r="Q35" t="str">
            <v>Kho C.Ty</v>
          </cell>
          <cell r="R35" t="str">
            <v>Phục vụ thi công TA3</v>
          </cell>
          <cell r="S35">
            <v>0</v>
          </cell>
          <cell r="T35">
            <v>0</v>
          </cell>
        </row>
        <row r="36">
          <cell r="A36">
            <v>28</v>
          </cell>
          <cell r="B36" t="str">
            <v>NK02-17-007</v>
          </cell>
          <cell r="C36" t="str">
            <v>Bánh xe xoay D200</v>
          </cell>
          <cell r="D36">
            <v>0</v>
          </cell>
          <cell r="E36" t="str">
            <v>Cái</v>
          </cell>
          <cell r="F36">
            <v>4</v>
          </cell>
          <cell r="G36">
            <v>4</v>
          </cell>
          <cell r="H36">
            <v>0</v>
          </cell>
          <cell r="I36">
            <v>0</v>
          </cell>
          <cell r="J36">
            <v>42793</v>
          </cell>
          <cell r="K36" t="str">
            <v>Mới</v>
          </cell>
          <cell r="L36">
            <v>0</v>
          </cell>
          <cell r="M36" t="str">
            <v>Nguyễn Văn Khảm</v>
          </cell>
          <cell r="N36" t="str">
            <v>Đỗ Minh Dương</v>
          </cell>
          <cell r="O36">
            <v>0</v>
          </cell>
          <cell r="P36">
            <v>0</v>
          </cell>
          <cell r="Q36" t="str">
            <v>Kho C.Ty</v>
          </cell>
          <cell r="R36" t="str">
            <v>Phục vụ thi công TA3</v>
          </cell>
          <cell r="S36">
            <v>0</v>
          </cell>
          <cell r="T36">
            <v>0</v>
          </cell>
        </row>
        <row r="37">
          <cell r="A37">
            <v>29</v>
          </cell>
          <cell r="B37" t="str">
            <v>NK02-17-007</v>
          </cell>
          <cell r="C37" t="str">
            <v>Bánh xe cố định D200</v>
          </cell>
          <cell r="D37">
            <v>0</v>
          </cell>
          <cell r="E37" t="str">
            <v>Cái</v>
          </cell>
          <cell r="F37">
            <v>12</v>
          </cell>
          <cell r="G37">
            <v>12</v>
          </cell>
          <cell r="H37">
            <v>0</v>
          </cell>
          <cell r="I37">
            <v>0</v>
          </cell>
          <cell r="J37">
            <v>42793</v>
          </cell>
          <cell r="K37" t="str">
            <v>Mới</v>
          </cell>
          <cell r="L37">
            <v>0</v>
          </cell>
          <cell r="M37" t="str">
            <v>Nguyễn Văn Khảm</v>
          </cell>
          <cell r="N37" t="str">
            <v>Đỗ Minh Dương</v>
          </cell>
          <cell r="O37">
            <v>0</v>
          </cell>
          <cell r="P37">
            <v>0</v>
          </cell>
          <cell r="Q37" t="str">
            <v>Kho C.Ty</v>
          </cell>
          <cell r="R37" t="str">
            <v>Phục vụ thi công TA3</v>
          </cell>
          <cell r="S37">
            <v>0</v>
          </cell>
          <cell r="T37">
            <v>0</v>
          </cell>
        </row>
        <row r="38">
          <cell r="A38">
            <v>30</v>
          </cell>
          <cell r="B38" t="str">
            <v>NK02-17-007</v>
          </cell>
          <cell r="C38" t="str">
            <v>Bánh xe xoay D100</v>
          </cell>
          <cell r="D38">
            <v>0</v>
          </cell>
          <cell r="E38" t="str">
            <v>Cái</v>
          </cell>
          <cell r="F38">
            <v>17</v>
          </cell>
          <cell r="G38">
            <v>17</v>
          </cell>
          <cell r="H38">
            <v>0</v>
          </cell>
          <cell r="I38">
            <v>0</v>
          </cell>
          <cell r="J38">
            <v>42793</v>
          </cell>
          <cell r="K38" t="str">
            <v>Mới</v>
          </cell>
          <cell r="L38">
            <v>0</v>
          </cell>
          <cell r="M38" t="str">
            <v>Nguyễn Văn Khảm</v>
          </cell>
          <cell r="N38" t="str">
            <v>Đỗ Minh Dương</v>
          </cell>
          <cell r="O38">
            <v>0</v>
          </cell>
          <cell r="P38">
            <v>0</v>
          </cell>
          <cell r="Q38" t="str">
            <v>Kho C.Ty</v>
          </cell>
          <cell r="R38" t="str">
            <v>Phục vụ thi công TA3</v>
          </cell>
          <cell r="S38">
            <v>0</v>
          </cell>
          <cell r="T38">
            <v>0</v>
          </cell>
        </row>
        <row r="39">
          <cell r="A39">
            <v>31</v>
          </cell>
          <cell r="B39" t="str">
            <v>NK02-17-007</v>
          </cell>
          <cell r="C39" t="str">
            <v>Bánh xe cố định D100</v>
          </cell>
          <cell r="D39">
            <v>0</v>
          </cell>
          <cell r="E39" t="str">
            <v>Cái</v>
          </cell>
          <cell r="F39">
            <v>11</v>
          </cell>
          <cell r="G39">
            <v>11</v>
          </cell>
          <cell r="H39">
            <v>0</v>
          </cell>
          <cell r="I39">
            <v>0</v>
          </cell>
          <cell r="J39">
            <v>42793</v>
          </cell>
          <cell r="K39" t="str">
            <v>Mới</v>
          </cell>
          <cell r="L39">
            <v>0</v>
          </cell>
          <cell r="M39" t="str">
            <v>Nguyễn Văn Khảm</v>
          </cell>
          <cell r="N39" t="str">
            <v>Đỗ Minh Dương</v>
          </cell>
          <cell r="O39">
            <v>0</v>
          </cell>
          <cell r="P39">
            <v>0</v>
          </cell>
          <cell r="Q39" t="str">
            <v>Kho C.Ty</v>
          </cell>
          <cell r="R39" t="str">
            <v>Phục vụ thi công TA3</v>
          </cell>
          <cell r="S39">
            <v>0</v>
          </cell>
          <cell r="T39">
            <v>0</v>
          </cell>
        </row>
        <row r="40">
          <cell r="A40">
            <v>32</v>
          </cell>
          <cell r="B40" t="str">
            <v>NK02-17-008</v>
          </cell>
          <cell r="C40" t="str">
            <v>Giấy nhám AA180</v>
          </cell>
          <cell r="D40">
            <v>0</v>
          </cell>
          <cell r="E40" t="str">
            <v>Cuộn</v>
          </cell>
          <cell r="F40">
            <v>1</v>
          </cell>
          <cell r="G40">
            <v>1</v>
          </cell>
          <cell r="H40">
            <v>0</v>
          </cell>
          <cell r="I40">
            <v>0</v>
          </cell>
          <cell r="J40">
            <v>42794</v>
          </cell>
          <cell r="K40" t="str">
            <v>Mới</v>
          </cell>
          <cell r="L40">
            <v>0</v>
          </cell>
          <cell r="M40" t="str">
            <v>Nguyễn Văn Khảm</v>
          </cell>
          <cell r="N40" t="str">
            <v>Đỗ Minh Dương</v>
          </cell>
          <cell r="O40">
            <v>0</v>
          </cell>
          <cell r="P40">
            <v>0</v>
          </cell>
          <cell r="Q40" t="str">
            <v>Kho C.Ty</v>
          </cell>
          <cell r="R40" t="str">
            <v>Phục vụ thi công TA3</v>
          </cell>
          <cell r="S40">
            <v>0</v>
          </cell>
          <cell r="T40">
            <v>0</v>
          </cell>
        </row>
        <row r="41">
          <cell r="A41">
            <v>33</v>
          </cell>
          <cell r="B41" t="str">
            <v>NK02-17-008</v>
          </cell>
          <cell r="C41" t="str">
            <v>Cờ lê đóng búa 36mm</v>
          </cell>
          <cell r="D41">
            <v>0</v>
          </cell>
          <cell r="E41" t="str">
            <v>Cái</v>
          </cell>
          <cell r="F41">
            <v>3</v>
          </cell>
          <cell r="G41">
            <v>3</v>
          </cell>
          <cell r="H41">
            <v>0</v>
          </cell>
          <cell r="I41">
            <v>0</v>
          </cell>
          <cell r="J41">
            <v>42794</v>
          </cell>
          <cell r="K41" t="str">
            <v>QSD</v>
          </cell>
          <cell r="L41">
            <v>0</v>
          </cell>
          <cell r="M41" t="str">
            <v>Nguyễn Văn Khảm</v>
          </cell>
          <cell r="N41" t="str">
            <v>Đỗ Minh Dương</v>
          </cell>
          <cell r="O41">
            <v>0</v>
          </cell>
          <cell r="P41">
            <v>0</v>
          </cell>
          <cell r="Q41" t="str">
            <v>Kho C.Ty</v>
          </cell>
          <cell r="R41" t="str">
            <v>Phục vụ thi công TA3</v>
          </cell>
          <cell r="S41">
            <v>0</v>
          </cell>
          <cell r="T41">
            <v>0</v>
          </cell>
        </row>
        <row r="42">
          <cell r="A42">
            <v>34</v>
          </cell>
          <cell r="B42" t="str">
            <v>NK02-17-008</v>
          </cell>
          <cell r="C42" t="str">
            <v>Cờ lê đóng búa 27mm</v>
          </cell>
          <cell r="D42">
            <v>0</v>
          </cell>
          <cell r="E42" t="str">
            <v>Cái</v>
          </cell>
          <cell r="F42">
            <v>8</v>
          </cell>
          <cell r="G42">
            <v>8</v>
          </cell>
          <cell r="H42">
            <v>0</v>
          </cell>
          <cell r="I42">
            <v>0</v>
          </cell>
          <cell r="J42">
            <v>42794</v>
          </cell>
          <cell r="K42" t="str">
            <v>QSD</v>
          </cell>
          <cell r="L42">
            <v>0</v>
          </cell>
          <cell r="M42" t="str">
            <v>Nguyễn Văn Khảm</v>
          </cell>
          <cell r="N42" t="str">
            <v>Đỗ Minh Dương</v>
          </cell>
          <cell r="O42">
            <v>0</v>
          </cell>
          <cell r="P42">
            <v>0</v>
          </cell>
          <cell r="Q42" t="str">
            <v>Kho C.Ty</v>
          </cell>
          <cell r="R42" t="str">
            <v>Phục vụ thi công TA3</v>
          </cell>
          <cell r="S42">
            <v>0</v>
          </cell>
          <cell r="T42">
            <v>0</v>
          </cell>
        </row>
        <row r="43">
          <cell r="A43">
            <v>35</v>
          </cell>
          <cell r="B43" t="str">
            <v>NK02-17-008</v>
          </cell>
          <cell r="C43" t="str">
            <v>Cờ lê đóng búa 32mm</v>
          </cell>
          <cell r="D43">
            <v>0</v>
          </cell>
          <cell r="E43" t="str">
            <v>Cái</v>
          </cell>
          <cell r="F43">
            <v>5</v>
          </cell>
          <cell r="G43">
            <v>5</v>
          </cell>
          <cell r="H43">
            <v>0</v>
          </cell>
          <cell r="I43">
            <v>0</v>
          </cell>
          <cell r="J43">
            <v>42794</v>
          </cell>
          <cell r="K43" t="str">
            <v>QSD</v>
          </cell>
          <cell r="L43">
            <v>0</v>
          </cell>
          <cell r="M43" t="str">
            <v>Nguyễn Văn Khảm</v>
          </cell>
          <cell r="N43" t="str">
            <v>Đỗ Minh Dương</v>
          </cell>
          <cell r="O43">
            <v>0</v>
          </cell>
          <cell r="P43">
            <v>0</v>
          </cell>
          <cell r="Q43" t="str">
            <v>Kho C.Ty</v>
          </cell>
          <cell r="R43" t="str">
            <v>Phục vụ thi công TA3</v>
          </cell>
          <cell r="S43">
            <v>0</v>
          </cell>
          <cell r="T43">
            <v>0</v>
          </cell>
        </row>
        <row r="44">
          <cell r="A44">
            <v>36</v>
          </cell>
          <cell r="B44" t="str">
            <v>NK02-17-008</v>
          </cell>
          <cell r="C44" t="str">
            <v>Pa lăng xích lắc tay 1 tấn</v>
          </cell>
          <cell r="D44">
            <v>0</v>
          </cell>
          <cell r="E44" t="str">
            <v>Cái</v>
          </cell>
          <cell r="F44">
            <v>2</v>
          </cell>
          <cell r="G44">
            <v>2</v>
          </cell>
          <cell r="H44">
            <v>0</v>
          </cell>
          <cell r="I44">
            <v>0</v>
          </cell>
          <cell r="J44">
            <v>42794</v>
          </cell>
          <cell r="K44" t="str">
            <v>QSD</v>
          </cell>
          <cell r="L44">
            <v>0</v>
          </cell>
          <cell r="M44" t="str">
            <v>Nguyễn Văn Khảm</v>
          </cell>
          <cell r="N44" t="str">
            <v>Đỗ Minh Dương</v>
          </cell>
          <cell r="O44">
            <v>0</v>
          </cell>
          <cell r="P44">
            <v>0</v>
          </cell>
          <cell r="Q44" t="str">
            <v>Kho C.Ty</v>
          </cell>
          <cell r="R44" t="str">
            <v>Phục vụ thi công TA3</v>
          </cell>
          <cell r="S44">
            <v>0</v>
          </cell>
          <cell r="T44">
            <v>0</v>
          </cell>
        </row>
        <row r="45">
          <cell r="A45">
            <v>37</v>
          </cell>
          <cell r="B45" t="str">
            <v>NK02-17-008</v>
          </cell>
          <cell r="C45" t="str">
            <v>Pa lăng xích lắc tay 3 tấn</v>
          </cell>
          <cell r="D45">
            <v>0</v>
          </cell>
          <cell r="E45" t="str">
            <v>Cái</v>
          </cell>
          <cell r="F45">
            <v>2</v>
          </cell>
          <cell r="G45">
            <v>2</v>
          </cell>
          <cell r="H45">
            <v>0</v>
          </cell>
          <cell r="I45">
            <v>0</v>
          </cell>
          <cell r="J45">
            <v>42794</v>
          </cell>
          <cell r="K45" t="str">
            <v>QSD</v>
          </cell>
          <cell r="L45">
            <v>0</v>
          </cell>
          <cell r="M45" t="str">
            <v>Nguyễn Văn Khảm</v>
          </cell>
          <cell r="N45" t="str">
            <v>Đỗ Minh Dương</v>
          </cell>
          <cell r="O45">
            <v>0</v>
          </cell>
          <cell r="P45">
            <v>0</v>
          </cell>
          <cell r="Q45" t="str">
            <v>Kho C.Ty</v>
          </cell>
          <cell r="R45" t="str">
            <v>Phục vụ thi công TA3</v>
          </cell>
          <cell r="S45">
            <v>0</v>
          </cell>
          <cell r="T45">
            <v>0</v>
          </cell>
        </row>
        <row r="46">
          <cell r="A46">
            <v>38</v>
          </cell>
          <cell r="B46" t="str">
            <v>NK02-17-008</v>
          </cell>
          <cell r="C46" t="str">
            <v>Pa lăng xích kéo tay 2 tấn</v>
          </cell>
          <cell r="D46">
            <v>0</v>
          </cell>
          <cell r="E46" t="str">
            <v>Cái</v>
          </cell>
          <cell r="F46">
            <v>1</v>
          </cell>
          <cell r="G46">
            <v>1</v>
          </cell>
          <cell r="H46">
            <v>0</v>
          </cell>
          <cell r="I46">
            <v>0</v>
          </cell>
          <cell r="J46">
            <v>42794</v>
          </cell>
          <cell r="K46" t="str">
            <v>QSD</v>
          </cell>
          <cell r="L46">
            <v>0</v>
          </cell>
          <cell r="M46" t="str">
            <v>Nguyễn Văn Khảm</v>
          </cell>
          <cell r="N46" t="str">
            <v>Đỗ Minh Dương</v>
          </cell>
          <cell r="O46">
            <v>0</v>
          </cell>
          <cell r="P46">
            <v>0</v>
          </cell>
          <cell r="Q46" t="str">
            <v>Kho C.Ty</v>
          </cell>
          <cell r="R46" t="str">
            <v>Phục vụ thi công TA3</v>
          </cell>
          <cell r="S46">
            <v>0</v>
          </cell>
          <cell r="T46">
            <v>0</v>
          </cell>
        </row>
        <row r="47">
          <cell r="A47">
            <v>39</v>
          </cell>
          <cell r="B47" t="str">
            <v>NK02-17-008</v>
          </cell>
          <cell r="C47" t="str">
            <v>Pa lăng xích kéo tay 3 tấn</v>
          </cell>
          <cell r="D47">
            <v>0</v>
          </cell>
          <cell r="E47" t="str">
            <v>Cái</v>
          </cell>
          <cell r="F47">
            <v>2</v>
          </cell>
          <cell r="G47">
            <v>2</v>
          </cell>
          <cell r="H47">
            <v>0</v>
          </cell>
          <cell r="I47">
            <v>0</v>
          </cell>
          <cell r="J47">
            <v>42794</v>
          </cell>
          <cell r="K47" t="str">
            <v>QSD</v>
          </cell>
          <cell r="L47">
            <v>0</v>
          </cell>
          <cell r="M47" t="str">
            <v>Nguyễn Văn Khảm</v>
          </cell>
          <cell r="N47" t="str">
            <v>Đỗ Minh Dương</v>
          </cell>
          <cell r="O47">
            <v>0</v>
          </cell>
          <cell r="P47">
            <v>0</v>
          </cell>
          <cell r="Q47" t="str">
            <v>Kho C.Ty</v>
          </cell>
          <cell r="R47" t="str">
            <v>Phục vụ thi công TA3</v>
          </cell>
          <cell r="S47">
            <v>0</v>
          </cell>
          <cell r="T47">
            <v>0</v>
          </cell>
        </row>
        <row r="48">
          <cell r="A48">
            <v>40</v>
          </cell>
          <cell r="B48" t="str">
            <v>NK02-17-008</v>
          </cell>
          <cell r="C48" t="str">
            <v>Pa lăng xích kéo tay 5 tấn</v>
          </cell>
          <cell r="D48">
            <v>0</v>
          </cell>
          <cell r="E48" t="str">
            <v>Cái</v>
          </cell>
          <cell r="F48">
            <v>1</v>
          </cell>
          <cell r="G48">
            <v>1</v>
          </cell>
          <cell r="H48">
            <v>0</v>
          </cell>
          <cell r="I48">
            <v>0</v>
          </cell>
          <cell r="J48">
            <v>42794</v>
          </cell>
          <cell r="K48" t="str">
            <v>QSD</v>
          </cell>
          <cell r="L48">
            <v>0</v>
          </cell>
          <cell r="M48" t="str">
            <v>Nguyễn Văn Khảm</v>
          </cell>
          <cell r="N48" t="str">
            <v>Đỗ Minh Dương</v>
          </cell>
          <cell r="O48">
            <v>0</v>
          </cell>
          <cell r="P48">
            <v>0</v>
          </cell>
          <cell r="Q48" t="str">
            <v>Kho C.Ty</v>
          </cell>
          <cell r="R48" t="str">
            <v>Phục vụ thi công TA3</v>
          </cell>
          <cell r="S48">
            <v>0</v>
          </cell>
          <cell r="T48">
            <v>0</v>
          </cell>
        </row>
        <row r="49">
          <cell r="A49">
            <v>41</v>
          </cell>
          <cell r="B49" t="str">
            <v>NK02-17-008</v>
          </cell>
          <cell r="C49" t="str">
            <v>Tủ điện EP-QN-054</v>
          </cell>
          <cell r="D49">
            <v>0</v>
          </cell>
          <cell r="E49" t="str">
            <v>Cái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  <cell r="J49">
            <v>42794</v>
          </cell>
          <cell r="K49" t="str">
            <v>QSD</v>
          </cell>
          <cell r="L49">
            <v>0</v>
          </cell>
          <cell r="M49" t="str">
            <v>Nguyễn Văn Khảm</v>
          </cell>
          <cell r="N49" t="str">
            <v>Đỗ Minh Dương</v>
          </cell>
          <cell r="O49">
            <v>0</v>
          </cell>
          <cell r="P49">
            <v>0</v>
          </cell>
          <cell r="Q49" t="str">
            <v>Kho C.Ty</v>
          </cell>
          <cell r="R49" t="str">
            <v>Phục vụ thi công TA3</v>
          </cell>
          <cell r="S49">
            <v>0</v>
          </cell>
          <cell r="T49">
            <v>0</v>
          </cell>
        </row>
        <row r="50">
          <cell r="A50">
            <v>42</v>
          </cell>
          <cell r="B50" t="str">
            <v>NK02-17-008</v>
          </cell>
          <cell r="C50" t="str">
            <v>Tủ điện DP-P2 PANEL</v>
          </cell>
          <cell r="D50">
            <v>0</v>
          </cell>
          <cell r="E50" t="str">
            <v>Cái</v>
          </cell>
          <cell r="F50">
            <v>1</v>
          </cell>
          <cell r="G50">
            <v>1</v>
          </cell>
          <cell r="H50">
            <v>0</v>
          </cell>
          <cell r="I50">
            <v>0</v>
          </cell>
          <cell r="J50">
            <v>42794</v>
          </cell>
          <cell r="K50" t="str">
            <v>QSD</v>
          </cell>
          <cell r="L50">
            <v>0</v>
          </cell>
          <cell r="M50" t="str">
            <v>Nguyễn Văn Khảm</v>
          </cell>
          <cell r="N50" t="str">
            <v>Đỗ Minh Dương</v>
          </cell>
          <cell r="O50">
            <v>0</v>
          </cell>
          <cell r="P50">
            <v>0</v>
          </cell>
          <cell r="Q50" t="str">
            <v>Kho C.Ty</v>
          </cell>
          <cell r="R50" t="str">
            <v>Phục vụ thi công TA3</v>
          </cell>
          <cell r="S50">
            <v>0</v>
          </cell>
          <cell r="T50">
            <v>0</v>
          </cell>
        </row>
        <row r="51">
          <cell r="A51">
            <v>43</v>
          </cell>
          <cell r="B51" t="str">
            <v>NK02-17-008</v>
          </cell>
          <cell r="C51" t="str">
            <v>Tủ điện DP-05 PANEL</v>
          </cell>
          <cell r="D51">
            <v>0</v>
          </cell>
          <cell r="E51" t="str">
            <v>Cái</v>
          </cell>
          <cell r="F51">
            <v>1</v>
          </cell>
          <cell r="G51">
            <v>1</v>
          </cell>
          <cell r="H51">
            <v>0</v>
          </cell>
          <cell r="I51">
            <v>0</v>
          </cell>
          <cell r="J51">
            <v>42794</v>
          </cell>
          <cell r="K51" t="str">
            <v>QSD</v>
          </cell>
          <cell r="L51">
            <v>0</v>
          </cell>
          <cell r="M51" t="str">
            <v>Nguyễn Văn Khảm</v>
          </cell>
          <cell r="N51" t="str">
            <v>Đỗ Minh Dương</v>
          </cell>
          <cell r="O51">
            <v>0</v>
          </cell>
          <cell r="P51">
            <v>0</v>
          </cell>
          <cell r="Q51" t="str">
            <v>Kho C.Ty</v>
          </cell>
          <cell r="R51" t="str">
            <v>Phục vụ thi công TA3</v>
          </cell>
          <cell r="S51">
            <v>0</v>
          </cell>
          <cell r="T51">
            <v>0</v>
          </cell>
        </row>
        <row r="52">
          <cell r="A52">
            <v>44</v>
          </cell>
          <cell r="B52" t="str">
            <v>NK02-17-008</v>
          </cell>
          <cell r="C52" t="str">
            <v>Tủ điện EP-QN-32</v>
          </cell>
          <cell r="D52">
            <v>0</v>
          </cell>
          <cell r="E52" t="str">
            <v>Cái</v>
          </cell>
          <cell r="F52">
            <v>1</v>
          </cell>
          <cell r="G52">
            <v>1</v>
          </cell>
          <cell r="H52">
            <v>0</v>
          </cell>
          <cell r="I52">
            <v>0</v>
          </cell>
          <cell r="J52">
            <v>42794</v>
          </cell>
          <cell r="K52" t="str">
            <v>QSD</v>
          </cell>
          <cell r="L52">
            <v>0</v>
          </cell>
          <cell r="M52" t="str">
            <v>Nguyễn Văn Khảm</v>
          </cell>
          <cell r="N52" t="str">
            <v>Đỗ Minh Dương</v>
          </cell>
          <cell r="O52">
            <v>0</v>
          </cell>
          <cell r="P52">
            <v>0</v>
          </cell>
          <cell r="Q52" t="str">
            <v>Kho C.Ty</v>
          </cell>
          <cell r="R52" t="str">
            <v>Phục vụ thi công TA3</v>
          </cell>
          <cell r="S52">
            <v>0</v>
          </cell>
          <cell r="T52">
            <v>0</v>
          </cell>
        </row>
        <row r="53">
          <cell r="A53">
            <v>45</v>
          </cell>
          <cell r="B53" t="str">
            <v>NK02-17-008</v>
          </cell>
          <cell r="C53" t="str">
            <v>Tủ điện EPDB</v>
          </cell>
          <cell r="D53">
            <v>0</v>
          </cell>
          <cell r="E53" t="str">
            <v>Cái</v>
          </cell>
          <cell r="F53">
            <v>1</v>
          </cell>
          <cell r="G53">
            <v>1</v>
          </cell>
          <cell r="H53">
            <v>0</v>
          </cell>
          <cell r="I53">
            <v>0</v>
          </cell>
          <cell r="J53">
            <v>42794</v>
          </cell>
          <cell r="K53" t="str">
            <v>QSD</v>
          </cell>
          <cell r="L53">
            <v>0</v>
          </cell>
          <cell r="M53" t="str">
            <v>Nguyễn Văn Khảm</v>
          </cell>
          <cell r="N53" t="str">
            <v>Đỗ Minh Dương</v>
          </cell>
          <cell r="O53">
            <v>0</v>
          </cell>
          <cell r="P53">
            <v>0</v>
          </cell>
          <cell r="Q53" t="str">
            <v>Kho C.Ty</v>
          </cell>
          <cell r="R53" t="str">
            <v>Phục vụ thi công TA3</v>
          </cell>
          <cell r="S53">
            <v>0</v>
          </cell>
          <cell r="T53">
            <v>0</v>
          </cell>
        </row>
        <row r="54">
          <cell r="A54">
            <v>46</v>
          </cell>
          <cell r="B54" t="str">
            <v>NK02-17-008</v>
          </cell>
          <cell r="C54" t="str">
            <v>Dây điện nguồn 3×2,5</v>
          </cell>
          <cell r="D54">
            <v>0</v>
          </cell>
          <cell r="E54" t="str">
            <v>m</v>
          </cell>
          <cell r="F54">
            <v>365</v>
          </cell>
          <cell r="G54">
            <v>365</v>
          </cell>
          <cell r="H54">
            <v>0</v>
          </cell>
          <cell r="I54">
            <v>0</v>
          </cell>
          <cell r="J54">
            <v>42794</v>
          </cell>
          <cell r="K54" t="str">
            <v>QSD</v>
          </cell>
          <cell r="L54">
            <v>0</v>
          </cell>
          <cell r="M54" t="str">
            <v>Nguyễn Văn Khảm</v>
          </cell>
          <cell r="N54" t="str">
            <v>Đỗ Minh Dương</v>
          </cell>
          <cell r="O54">
            <v>0</v>
          </cell>
          <cell r="P54">
            <v>0</v>
          </cell>
          <cell r="Q54" t="str">
            <v>Kho C.Ty</v>
          </cell>
          <cell r="R54" t="str">
            <v>Phục vụ thi công TA3</v>
          </cell>
          <cell r="S54">
            <v>0</v>
          </cell>
          <cell r="T54">
            <v>0</v>
          </cell>
        </row>
        <row r="55">
          <cell r="A55">
            <v>47</v>
          </cell>
          <cell r="B55" t="str">
            <v>NK02-17-008</v>
          </cell>
          <cell r="C55" t="str">
            <v>Dây điện nguồn 3×4 + 1×2.5</v>
          </cell>
          <cell r="D55">
            <v>0</v>
          </cell>
          <cell r="E55" t="str">
            <v>m</v>
          </cell>
          <cell r="F55">
            <v>175</v>
          </cell>
          <cell r="G55">
            <v>175</v>
          </cell>
          <cell r="H55">
            <v>0</v>
          </cell>
          <cell r="I55">
            <v>0</v>
          </cell>
          <cell r="J55">
            <v>42794</v>
          </cell>
          <cell r="K55" t="str">
            <v>QSD</v>
          </cell>
          <cell r="L55">
            <v>0</v>
          </cell>
          <cell r="M55" t="str">
            <v>Nguyễn Văn Khảm</v>
          </cell>
          <cell r="N55" t="str">
            <v>Đỗ Minh Dương</v>
          </cell>
          <cell r="O55">
            <v>0</v>
          </cell>
          <cell r="P55">
            <v>0</v>
          </cell>
          <cell r="Q55" t="str">
            <v>Kho C.Ty</v>
          </cell>
          <cell r="R55" t="str">
            <v>Phục vụ thi công TA3</v>
          </cell>
          <cell r="S55">
            <v>0</v>
          </cell>
          <cell r="T55">
            <v>0</v>
          </cell>
        </row>
        <row r="56">
          <cell r="A56">
            <v>48</v>
          </cell>
          <cell r="B56" t="str">
            <v>NK02-17-009</v>
          </cell>
          <cell r="C56" t="str">
            <v>Cưa sắt</v>
          </cell>
          <cell r="D56">
            <v>0</v>
          </cell>
          <cell r="E56" t="str">
            <v>Cái</v>
          </cell>
          <cell r="F56">
            <v>2</v>
          </cell>
          <cell r="G56">
            <v>2</v>
          </cell>
          <cell r="H56">
            <v>0</v>
          </cell>
          <cell r="I56">
            <v>0</v>
          </cell>
          <cell r="J56">
            <v>42794</v>
          </cell>
          <cell r="K56" t="str">
            <v>Mới</v>
          </cell>
          <cell r="L56">
            <v>0</v>
          </cell>
          <cell r="M56" t="str">
            <v>Nguyễn Văn Khảm</v>
          </cell>
          <cell r="N56" t="str">
            <v>Đỗ Minh Dương</v>
          </cell>
          <cell r="O56">
            <v>0</v>
          </cell>
          <cell r="P56">
            <v>0</v>
          </cell>
          <cell r="Q56" t="str">
            <v>Kho C.Ty</v>
          </cell>
          <cell r="R56" t="str">
            <v>Phục vụ thi công TA3</v>
          </cell>
          <cell r="S56">
            <v>0</v>
          </cell>
          <cell r="T56">
            <v>0</v>
          </cell>
        </row>
        <row r="57">
          <cell r="A57">
            <v>49</v>
          </cell>
          <cell r="B57" t="str">
            <v>NK02-17-009</v>
          </cell>
          <cell r="C57" t="str">
            <v>Búa tạ 3Kg</v>
          </cell>
          <cell r="D57">
            <v>0</v>
          </cell>
          <cell r="E57" t="str">
            <v>Cái</v>
          </cell>
          <cell r="F57">
            <v>5</v>
          </cell>
          <cell r="G57">
            <v>5</v>
          </cell>
          <cell r="H57">
            <v>0</v>
          </cell>
          <cell r="I57">
            <v>0</v>
          </cell>
          <cell r="J57">
            <v>42794</v>
          </cell>
          <cell r="K57" t="str">
            <v>QSD</v>
          </cell>
          <cell r="L57">
            <v>0</v>
          </cell>
          <cell r="M57" t="str">
            <v>Nguyễn Văn Khảm</v>
          </cell>
          <cell r="N57" t="str">
            <v>Đỗ Minh Dương</v>
          </cell>
          <cell r="O57">
            <v>0</v>
          </cell>
          <cell r="P57">
            <v>0</v>
          </cell>
          <cell r="Q57" t="str">
            <v>Kho C.Ty</v>
          </cell>
          <cell r="R57" t="str">
            <v>Phục vụ thi công TA3</v>
          </cell>
          <cell r="S57">
            <v>0</v>
          </cell>
          <cell r="T57">
            <v>0</v>
          </cell>
        </row>
        <row r="58">
          <cell r="A58">
            <v>50</v>
          </cell>
          <cell r="B58" t="str">
            <v>NK02-17-009</v>
          </cell>
          <cell r="C58" t="str">
            <v>Búa tạ 5Kg</v>
          </cell>
          <cell r="D58">
            <v>0</v>
          </cell>
          <cell r="E58" t="str">
            <v>Cái</v>
          </cell>
          <cell r="F58">
            <v>2</v>
          </cell>
          <cell r="G58">
            <v>2</v>
          </cell>
          <cell r="H58">
            <v>0</v>
          </cell>
          <cell r="I58">
            <v>0</v>
          </cell>
          <cell r="J58">
            <v>42794</v>
          </cell>
          <cell r="K58" t="str">
            <v>QSD</v>
          </cell>
          <cell r="L58">
            <v>0</v>
          </cell>
          <cell r="M58" t="str">
            <v>Nguyễn Văn Khảm</v>
          </cell>
          <cell r="N58" t="str">
            <v>Đỗ Minh Dương</v>
          </cell>
          <cell r="O58">
            <v>0</v>
          </cell>
          <cell r="P58">
            <v>0</v>
          </cell>
          <cell r="Q58" t="str">
            <v>Kho C.Ty</v>
          </cell>
          <cell r="R58" t="str">
            <v>Phục vụ thi công TA3</v>
          </cell>
          <cell r="S58">
            <v>0</v>
          </cell>
          <cell r="T58">
            <v>0</v>
          </cell>
        </row>
        <row r="59">
          <cell r="A59">
            <v>51</v>
          </cell>
          <cell r="B59" t="str">
            <v>NK02-17-009</v>
          </cell>
          <cell r="C59" t="str">
            <v>Búa đồng 1Kg</v>
          </cell>
          <cell r="D59">
            <v>0</v>
          </cell>
          <cell r="E59" t="str">
            <v>Cái</v>
          </cell>
          <cell r="F59">
            <v>2</v>
          </cell>
          <cell r="G59">
            <v>2</v>
          </cell>
          <cell r="H59">
            <v>0</v>
          </cell>
          <cell r="I59">
            <v>0</v>
          </cell>
          <cell r="J59">
            <v>42794</v>
          </cell>
          <cell r="K59" t="str">
            <v>QSD</v>
          </cell>
          <cell r="L59">
            <v>0</v>
          </cell>
          <cell r="M59" t="str">
            <v>Nguyễn Văn Khảm</v>
          </cell>
          <cell r="N59" t="str">
            <v>Đỗ Minh Dương</v>
          </cell>
          <cell r="O59">
            <v>0</v>
          </cell>
          <cell r="P59">
            <v>0</v>
          </cell>
          <cell r="Q59" t="str">
            <v>Kho C.Ty</v>
          </cell>
          <cell r="R59" t="str">
            <v>Phục vụ thi công TA3</v>
          </cell>
          <cell r="S59">
            <v>0</v>
          </cell>
          <cell r="T59">
            <v>0</v>
          </cell>
        </row>
        <row r="60">
          <cell r="A60">
            <v>52</v>
          </cell>
          <cell r="B60" t="str">
            <v>NK02-17-009</v>
          </cell>
          <cell r="C60" t="str">
            <v>Kìm cộng lực 18"</v>
          </cell>
          <cell r="D60">
            <v>0</v>
          </cell>
          <cell r="E60" t="str">
            <v>Cái</v>
          </cell>
          <cell r="F60">
            <v>1</v>
          </cell>
          <cell r="G60">
            <v>1</v>
          </cell>
          <cell r="H60">
            <v>0</v>
          </cell>
          <cell r="I60">
            <v>0</v>
          </cell>
          <cell r="J60">
            <v>42794</v>
          </cell>
          <cell r="K60" t="str">
            <v>QSD</v>
          </cell>
          <cell r="L60">
            <v>0</v>
          </cell>
          <cell r="M60" t="str">
            <v>Nguyễn Văn Khảm</v>
          </cell>
          <cell r="N60" t="str">
            <v>Đỗ Minh Dương</v>
          </cell>
          <cell r="O60">
            <v>0</v>
          </cell>
          <cell r="P60">
            <v>0</v>
          </cell>
          <cell r="Q60" t="str">
            <v>Kho C.Ty</v>
          </cell>
          <cell r="R60" t="str">
            <v>Phục vụ thi công TA3</v>
          </cell>
          <cell r="S60">
            <v>0</v>
          </cell>
          <cell r="T60">
            <v>0</v>
          </cell>
        </row>
        <row r="61">
          <cell r="A61">
            <v>53</v>
          </cell>
          <cell r="B61" t="str">
            <v>NK02-17-009</v>
          </cell>
          <cell r="C61" t="str">
            <v>Kìm cộng lực 14"</v>
          </cell>
          <cell r="D61">
            <v>0</v>
          </cell>
          <cell r="E61" t="str">
            <v>Cái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  <cell r="J61">
            <v>42794</v>
          </cell>
          <cell r="K61" t="str">
            <v>QSD</v>
          </cell>
          <cell r="L61">
            <v>0</v>
          </cell>
          <cell r="M61" t="str">
            <v>Nguyễn Văn Khảm</v>
          </cell>
          <cell r="N61" t="str">
            <v>Đỗ Minh Dương</v>
          </cell>
          <cell r="O61">
            <v>0</v>
          </cell>
          <cell r="P61">
            <v>0</v>
          </cell>
          <cell r="Q61" t="str">
            <v>Kho C.Ty</v>
          </cell>
          <cell r="R61" t="str">
            <v>Phục vụ thi công TA3</v>
          </cell>
          <cell r="S61">
            <v>0</v>
          </cell>
          <cell r="T61">
            <v>0</v>
          </cell>
        </row>
        <row r="62">
          <cell r="A62">
            <v>54</v>
          </cell>
          <cell r="B62" t="str">
            <v>NK02-17-009</v>
          </cell>
          <cell r="C62" t="str">
            <v>Kéo cắt tole 350</v>
          </cell>
          <cell r="D62">
            <v>0</v>
          </cell>
          <cell r="E62" t="str">
            <v>Cái</v>
          </cell>
          <cell r="F62">
            <v>2</v>
          </cell>
          <cell r="G62">
            <v>2</v>
          </cell>
          <cell r="H62">
            <v>0</v>
          </cell>
          <cell r="I62">
            <v>0</v>
          </cell>
          <cell r="J62">
            <v>42794</v>
          </cell>
          <cell r="K62" t="str">
            <v>QSD</v>
          </cell>
          <cell r="L62">
            <v>0</v>
          </cell>
          <cell r="M62" t="str">
            <v>Nguyễn Văn Khảm</v>
          </cell>
          <cell r="N62" t="str">
            <v>Đỗ Minh Dương</v>
          </cell>
          <cell r="O62">
            <v>0</v>
          </cell>
          <cell r="P62">
            <v>0</v>
          </cell>
          <cell r="Q62" t="str">
            <v>Kho C.Ty</v>
          </cell>
          <cell r="R62" t="str">
            <v>Phục vụ thi công TA3</v>
          </cell>
          <cell r="S62">
            <v>0</v>
          </cell>
          <cell r="T62">
            <v>0</v>
          </cell>
        </row>
        <row r="63">
          <cell r="A63">
            <v>55</v>
          </cell>
          <cell r="B63" t="str">
            <v>NK02-17-009</v>
          </cell>
          <cell r="C63" t="str">
            <v>Tuốc nơ vít Pake</v>
          </cell>
          <cell r="D63">
            <v>0</v>
          </cell>
          <cell r="E63" t="str">
            <v>Cái</v>
          </cell>
          <cell r="F63">
            <v>2</v>
          </cell>
          <cell r="G63">
            <v>2</v>
          </cell>
          <cell r="H63">
            <v>0</v>
          </cell>
          <cell r="I63">
            <v>0</v>
          </cell>
          <cell r="J63">
            <v>42794</v>
          </cell>
          <cell r="K63" t="str">
            <v>QSD</v>
          </cell>
          <cell r="L63">
            <v>0</v>
          </cell>
          <cell r="M63" t="str">
            <v>Nguyễn Văn Khảm</v>
          </cell>
          <cell r="N63" t="str">
            <v>Đỗ Minh Dương</v>
          </cell>
          <cell r="O63">
            <v>0</v>
          </cell>
          <cell r="P63">
            <v>0</v>
          </cell>
          <cell r="Q63" t="str">
            <v>Kho C.Ty</v>
          </cell>
          <cell r="R63" t="str">
            <v>Phục vụ thi công TA3</v>
          </cell>
          <cell r="S63">
            <v>0</v>
          </cell>
          <cell r="T63">
            <v>0</v>
          </cell>
        </row>
        <row r="64">
          <cell r="A64">
            <v>56</v>
          </cell>
          <cell r="B64" t="str">
            <v>NK02-17-009</v>
          </cell>
          <cell r="C64" t="str">
            <v>Tuốc nơ vít dẹp</v>
          </cell>
          <cell r="D64">
            <v>0</v>
          </cell>
          <cell r="E64" t="str">
            <v>Cái</v>
          </cell>
          <cell r="F64">
            <v>2</v>
          </cell>
          <cell r="G64">
            <v>2</v>
          </cell>
          <cell r="H64">
            <v>0</v>
          </cell>
          <cell r="I64">
            <v>0</v>
          </cell>
          <cell r="J64">
            <v>42794</v>
          </cell>
          <cell r="K64" t="str">
            <v>QSD</v>
          </cell>
          <cell r="L64">
            <v>0</v>
          </cell>
          <cell r="M64" t="str">
            <v>Nguyễn Văn Khảm</v>
          </cell>
          <cell r="N64" t="str">
            <v>Đỗ Minh Dương</v>
          </cell>
          <cell r="O64">
            <v>0</v>
          </cell>
          <cell r="P64">
            <v>0</v>
          </cell>
          <cell r="Q64" t="str">
            <v>Kho C.Ty</v>
          </cell>
          <cell r="R64" t="str">
            <v>Phục vụ thi công TA3</v>
          </cell>
          <cell r="S64">
            <v>0</v>
          </cell>
          <cell r="T64">
            <v>0</v>
          </cell>
        </row>
        <row r="65">
          <cell r="A65">
            <v>57</v>
          </cell>
          <cell r="B65" t="str">
            <v>NK02-17-009</v>
          </cell>
          <cell r="C65" t="str">
            <v>Mỏ lếch răng 12"</v>
          </cell>
          <cell r="D65">
            <v>0</v>
          </cell>
          <cell r="E65" t="str">
            <v>Cái</v>
          </cell>
          <cell r="F65">
            <v>1</v>
          </cell>
          <cell r="G65">
            <v>1</v>
          </cell>
          <cell r="H65">
            <v>0</v>
          </cell>
          <cell r="I65">
            <v>0</v>
          </cell>
          <cell r="J65">
            <v>42794</v>
          </cell>
          <cell r="K65" t="str">
            <v>QSD</v>
          </cell>
          <cell r="L65">
            <v>0</v>
          </cell>
          <cell r="M65" t="str">
            <v>Nguyễn Văn Khảm</v>
          </cell>
          <cell r="N65" t="str">
            <v>Đỗ Minh Dương</v>
          </cell>
          <cell r="O65">
            <v>0</v>
          </cell>
          <cell r="P65">
            <v>0</v>
          </cell>
          <cell r="Q65" t="str">
            <v>Kho C.Ty</v>
          </cell>
          <cell r="R65" t="str">
            <v>Phục vụ thi công TA3</v>
          </cell>
          <cell r="S65">
            <v>0</v>
          </cell>
          <cell r="T65">
            <v>0</v>
          </cell>
        </row>
        <row r="66">
          <cell r="A66">
            <v>58</v>
          </cell>
          <cell r="B66" t="str">
            <v>NK02-17-009</v>
          </cell>
          <cell r="C66" t="str">
            <v>Mỏ lếch răng 18"</v>
          </cell>
          <cell r="D66">
            <v>0</v>
          </cell>
          <cell r="E66" t="str">
            <v>Cái</v>
          </cell>
          <cell r="F66">
            <v>2</v>
          </cell>
          <cell r="G66">
            <v>2</v>
          </cell>
          <cell r="H66">
            <v>0</v>
          </cell>
          <cell r="I66">
            <v>0</v>
          </cell>
          <cell r="J66">
            <v>42794</v>
          </cell>
          <cell r="K66" t="str">
            <v>QSD</v>
          </cell>
          <cell r="L66">
            <v>0</v>
          </cell>
          <cell r="M66" t="str">
            <v>Nguyễn Văn Khảm</v>
          </cell>
          <cell r="N66" t="str">
            <v>Đỗ Minh Dương</v>
          </cell>
          <cell r="O66">
            <v>0</v>
          </cell>
          <cell r="P66">
            <v>0</v>
          </cell>
          <cell r="Q66" t="str">
            <v>Kho C.Ty</v>
          </cell>
          <cell r="R66" t="str">
            <v>Phục vụ thi công TA3</v>
          </cell>
          <cell r="S66">
            <v>0</v>
          </cell>
          <cell r="T66">
            <v>0</v>
          </cell>
        </row>
        <row r="67">
          <cell r="A67">
            <v>59</v>
          </cell>
          <cell r="B67" t="str">
            <v>NK02-17-009</v>
          </cell>
          <cell r="C67" t="str">
            <v>Mỏ lếch răng 24"</v>
          </cell>
          <cell r="D67">
            <v>0</v>
          </cell>
          <cell r="E67" t="str">
            <v>Cái</v>
          </cell>
          <cell r="F67">
            <v>1</v>
          </cell>
          <cell r="G67">
            <v>1</v>
          </cell>
          <cell r="H67">
            <v>0</v>
          </cell>
          <cell r="I67">
            <v>0</v>
          </cell>
          <cell r="J67">
            <v>42794</v>
          </cell>
          <cell r="K67" t="str">
            <v>QSD</v>
          </cell>
          <cell r="L67">
            <v>0</v>
          </cell>
          <cell r="M67" t="str">
            <v>Nguyễn Văn Khảm</v>
          </cell>
          <cell r="N67" t="str">
            <v>Đỗ Minh Dương</v>
          </cell>
          <cell r="O67">
            <v>0</v>
          </cell>
          <cell r="P67">
            <v>0</v>
          </cell>
          <cell r="Q67" t="str">
            <v>Kho C.Ty</v>
          </cell>
          <cell r="R67" t="str">
            <v>Phục vụ thi công TA3</v>
          </cell>
          <cell r="S67">
            <v>0</v>
          </cell>
          <cell r="T67">
            <v>0</v>
          </cell>
        </row>
        <row r="68">
          <cell r="A68">
            <v>60</v>
          </cell>
          <cell r="B68" t="str">
            <v>NK02-17-009</v>
          </cell>
          <cell r="C68" t="str">
            <v>Mỏ lếch răng 15"</v>
          </cell>
          <cell r="D68">
            <v>0</v>
          </cell>
          <cell r="E68" t="str">
            <v>Cái</v>
          </cell>
          <cell r="F68">
            <v>1</v>
          </cell>
          <cell r="G68">
            <v>1</v>
          </cell>
          <cell r="H68">
            <v>0</v>
          </cell>
          <cell r="I68">
            <v>0</v>
          </cell>
          <cell r="J68">
            <v>42794</v>
          </cell>
          <cell r="K68" t="str">
            <v>QSD</v>
          </cell>
          <cell r="L68">
            <v>0</v>
          </cell>
          <cell r="M68" t="str">
            <v>Nguyễn Văn Khảm</v>
          </cell>
          <cell r="N68" t="str">
            <v>Đỗ Minh Dương</v>
          </cell>
          <cell r="O68">
            <v>0</v>
          </cell>
          <cell r="P68">
            <v>0</v>
          </cell>
          <cell r="Q68" t="str">
            <v>Kho C.Ty</v>
          </cell>
          <cell r="R68" t="str">
            <v>Phục vụ thi công TA3</v>
          </cell>
          <cell r="S68">
            <v>0</v>
          </cell>
          <cell r="T68">
            <v>0</v>
          </cell>
        </row>
        <row r="69">
          <cell r="A69">
            <v>61</v>
          </cell>
          <cell r="B69" t="str">
            <v>NK02-17-009</v>
          </cell>
          <cell r="C69" t="str">
            <v>Mỏ lếch răng 18"</v>
          </cell>
          <cell r="D69">
            <v>0</v>
          </cell>
          <cell r="E69" t="str">
            <v>Cái</v>
          </cell>
          <cell r="F69">
            <v>1</v>
          </cell>
          <cell r="G69">
            <v>1</v>
          </cell>
          <cell r="H69">
            <v>0</v>
          </cell>
          <cell r="I69">
            <v>0</v>
          </cell>
          <cell r="J69">
            <v>42794</v>
          </cell>
          <cell r="K69" t="str">
            <v>QSD</v>
          </cell>
          <cell r="L69">
            <v>0</v>
          </cell>
          <cell r="M69" t="str">
            <v>Nguyễn Văn Khảm</v>
          </cell>
          <cell r="N69" t="str">
            <v>Đỗ Minh Dương</v>
          </cell>
          <cell r="O69">
            <v>0</v>
          </cell>
          <cell r="P69">
            <v>0</v>
          </cell>
          <cell r="Q69" t="str">
            <v>Kho C.Ty</v>
          </cell>
          <cell r="R69" t="str">
            <v>Phục vụ thi công TA3</v>
          </cell>
          <cell r="S69">
            <v>0</v>
          </cell>
          <cell r="T69">
            <v>0</v>
          </cell>
        </row>
        <row r="70">
          <cell r="A70">
            <v>62</v>
          </cell>
          <cell r="B70" t="str">
            <v>NK02-17-009</v>
          </cell>
          <cell r="C70" t="str">
            <v>Mani 3 tấn</v>
          </cell>
          <cell r="D70">
            <v>0</v>
          </cell>
          <cell r="E70" t="str">
            <v>Cái</v>
          </cell>
          <cell r="F70">
            <v>5</v>
          </cell>
          <cell r="G70">
            <v>5</v>
          </cell>
          <cell r="H70">
            <v>0</v>
          </cell>
          <cell r="I70">
            <v>0</v>
          </cell>
          <cell r="J70">
            <v>42794</v>
          </cell>
          <cell r="K70" t="str">
            <v>QSD</v>
          </cell>
          <cell r="L70">
            <v>0</v>
          </cell>
          <cell r="M70" t="str">
            <v>Nguyễn Văn Khảm</v>
          </cell>
          <cell r="N70" t="str">
            <v>Đỗ Minh Dương</v>
          </cell>
          <cell r="O70">
            <v>0</v>
          </cell>
          <cell r="P70">
            <v>0</v>
          </cell>
          <cell r="Q70" t="str">
            <v>Kho C.Ty</v>
          </cell>
          <cell r="R70" t="str">
            <v>Phục vụ thi công TA3</v>
          </cell>
          <cell r="S70">
            <v>0</v>
          </cell>
          <cell r="T70">
            <v>0</v>
          </cell>
        </row>
        <row r="71">
          <cell r="A71">
            <v>63</v>
          </cell>
          <cell r="B71" t="str">
            <v>NK02-17-009</v>
          </cell>
          <cell r="C71" t="str">
            <v>Kích thủy lực 3 tấn</v>
          </cell>
          <cell r="D71">
            <v>0</v>
          </cell>
          <cell r="E71" t="str">
            <v>Cái</v>
          </cell>
          <cell r="F71">
            <v>2</v>
          </cell>
          <cell r="G71">
            <v>2</v>
          </cell>
          <cell r="H71">
            <v>0</v>
          </cell>
          <cell r="I71">
            <v>0</v>
          </cell>
          <cell r="J71">
            <v>42794</v>
          </cell>
          <cell r="K71" t="str">
            <v>QSD</v>
          </cell>
          <cell r="L71">
            <v>0</v>
          </cell>
          <cell r="M71" t="str">
            <v>Nguyễn Văn Khảm</v>
          </cell>
          <cell r="N71" t="str">
            <v>Đỗ Minh Dương</v>
          </cell>
          <cell r="O71">
            <v>0</v>
          </cell>
          <cell r="P71">
            <v>0</v>
          </cell>
          <cell r="Q71" t="str">
            <v>Kho C.Ty</v>
          </cell>
          <cell r="R71" t="str">
            <v>Phục vụ thi công TA3</v>
          </cell>
          <cell r="S71">
            <v>0</v>
          </cell>
          <cell r="T71">
            <v>0</v>
          </cell>
        </row>
        <row r="72">
          <cell r="A72">
            <v>64</v>
          </cell>
          <cell r="B72" t="str">
            <v>NK02-17-004</v>
          </cell>
          <cell r="C72" t="str">
            <v>Găng tay len</v>
          </cell>
          <cell r="D72">
            <v>0</v>
          </cell>
          <cell r="E72" t="str">
            <v>Đôi</v>
          </cell>
          <cell r="F72">
            <v>100</v>
          </cell>
          <cell r="G72">
            <v>100</v>
          </cell>
          <cell r="H72">
            <v>0</v>
          </cell>
          <cell r="I72">
            <v>0</v>
          </cell>
          <cell r="J72">
            <v>42795</v>
          </cell>
          <cell r="K72" t="str">
            <v>Nhập mới</v>
          </cell>
          <cell r="L72">
            <v>0</v>
          </cell>
          <cell r="M72" t="str">
            <v>Nguyễn Văn Khảm</v>
          </cell>
          <cell r="N72" t="str">
            <v>Huỳnh Thị Kim Ngọc</v>
          </cell>
          <cell r="O72">
            <v>0</v>
          </cell>
          <cell r="P72">
            <v>0</v>
          </cell>
          <cell r="Q72" t="str">
            <v>Cửa hàng Thịnh Phát 2</v>
          </cell>
          <cell r="R72" t="str">
            <v>Phục vụ thi công TA3</v>
          </cell>
          <cell r="S72">
            <v>0</v>
          </cell>
          <cell r="T72">
            <v>0</v>
          </cell>
        </row>
        <row r="73">
          <cell r="A73">
            <v>65</v>
          </cell>
          <cell r="B73" t="str">
            <v>NK02-17-010</v>
          </cell>
          <cell r="C73" t="str">
            <v>Cờ lê đóng búa 30mm</v>
          </cell>
          <cell r="D73">
            <v>0</v>
          </cell>
          <cell r="E73" t="str">
            <v>Cái</v>
          </cell>
          <cell r="F73">
            <v>6</v>
          </cell>
          <cell r="G73">
            <v>6</v>
          </cell>
          <cell r="H73">
            <v>0</v>
          </cell>
          <cell r="I73">
            <v>0</v>
          </cell>
          <cell r="J73">
            <v>42794</v>
          </cell>
          <cell r="K73" t="str">
            <v>QSD</v>
          </cell>
          <cell r="L73" t="str">
            <v>005/ĐXMH/TA3</v>
          </cell>
          <cell r="M73" t="str">
            <v>Nguyễn Văn Khảm</v>
          </cell>
          <cell r="N73" t="str">
            <v>Võ Dương Phú</v>
          </cell>
          <cell r="O73">
            <v>0</v>
          </cell>
          <cell r="P73">
            <v>0</v>
          </cell>
          <cell r="Q73" t="str">
            <v>Kho các ĐH NMLD</v>
          </cell>
          <cell r="R73" t="str">
            <v>Phục vụ thi công TA3</v>
          </cell>
          <cell r="S73">
            <v>0</v>
          </cell>
          <cell r="T73">
            <v>0</v>
          </cell>
        </row>
        <row r="74">
          <cell r="A74">
            <v>66</v>
          </cell>
          <cell r="B74" t="str">
            <v>NK02-17-010</v>
          </cell>
          <cell r="C74" t="str">
            <v>Cờ lê đóng búa 32mm</v>
          </cell>
          <cell r="D74">
            <v>0</v>
          </cell>
          <cell r="E74" t="str">
            <v>Cái</v>
          </cell>
          <cell r="F74">
            <v>5</v>
          </cell>
          <cell r="G74">
            <v>5</v>
          </cell>
          <cell r="H74">
            <v>0</v>
          </cell>
          <cell r="I74">
            <v>0</v>
          </cell>
          <cell r="J74">
            <v>42794</v>
          </cell>
          <cell r="K74" t="str">
            <v>QSD</v>
          </cell>
          <cell r="L74" t="str">
            <v>005/ĐXMH/TA3</v>
          </cell>
          <cell r="M74" t="str">
            <v>Nguyễn Văn Khảm</v>
          </cell>
          <cell r="N74" t="str">
            <v>Võ Dương Phú</v>
          </cell>
          <cell r="O74">
            <v>0</v>
          </cell>
          <cell r="P74">
            <v>0</v>
          </cell>
          <cell r="Q74" t="str">
            <v>Kho các ĐH NMLD</v>
          </cell>
          <cell r="R74" t="str">
            <v>Phục vụ thi công TA3</v>
          </cell>
          <cell r="S74">
            <v>0</v>
          </cell>
          <cell r="T74">
            <v>0</v>
          </cell>
        </row>
        <row r="75">
          <cell r="A75">
            <v>67</v>
          </cell>
          <cell r="B75" t="str">
            <v>NK02-17-010</v>
          </cell>
          <cell r="C75" t="str">
            <v>Cờ lê đóng búa 36mm</v>
          </cell>
          <cell r="D75">
            <v>0</v>
          </cell>
          <cell r="E75" t="str">
            <v>Cái</v>
          </cell>
          <cell r="F75">
            <v>6</v>
          </cell>
          <cell r="G75">
            <v>6</v>
          </cell>
          <cell r="H75">
            <v>0</v>
          </cell>
          <cell r="I75">
            <v>0</v>
          </cell>
          <cell r="J75">
            <v>42794</v>
          </cell>
          <cell r="K75" t="str">
            <v>QSD</v>
          </cell>
          <cell r="L75" t="str">
            <v>005/ĐXMH/TA3</v>
          </cell>
          <cell r="M75" t="str">
            <v>Nguyễn Văn Khảm</v>
          </cell>
          <cell r="N75" t="str">
            <v>Võ Dương Phú</v>
          </cell>
          <cell r="O75">
            <v>0</v>
          </cell>
          <cell r="P75">
            <v>0</v>
          </cell>
          <cell r="Q75" t="str">
            <v>Kho các ĐH NMLD</v>
          </cell>
          <cell r="R75" t="str">
            <v>Phục vụ thi công TA3</v>
          </cell>
          <cell r="S75">
            <v>0</v>
          </cell>
          <cell r="T75">
            <v>0</v>
          </cell>
        </row>
        <row r="76">
          <cell r="A76">
            <v>68</v>
          </cell>
          <cell r="B76" t="str">
            <v>NK02-17-010</v>
          </cell>
          <cell r="C76" t="str">
            <v>Cờ lê đóng búa 41mm</v>
          </cell>
          <cell r="D76">
            <v>0</v>
          </cell>
          <cell r="E76" t="str">
            <v>Cái</v>
          </cell>
          <cell r="F76">
            <v>4</v>
          </cell>
          <cell r="G76">
            <v>4</v>
          </cell>
          <cell r="H76">
            <v>0</v>
          </cell>
          <cell r="I76">
            <v>0</v>
          </cell>
          <cell r="J76">
            <v>42794</v>
          </cell>
          <cell r="K76" t="str">
            <v>QSD</v>
          </cell>
          <cell r="L76" t="str">
            <v>005/ĐXMH/TA3</v>
          </cell>
          <cell r="M76" t="str">
            <v>Nguyễn Văn Khảm</v>
          </cell>
          <cell r="N76" t="str">
            <v>Võ Dương Phú</v>
          </cell>
          <cell r="O76">
            <v>0</v>
          </cell>
          <cell r="P76">
            <v>0</v>
          </cell>
          <cell r="Q76" t="str">
            <v>Kho các ĐH NMLD</v>
          </cell>
          <cell r="R76" t="str">
            <v>Phục vụ thi công TA3</v>
          </cell>
          <cell r="S76">
            <v>0</v>
          </cell>
          <cell r="T76">
            <v>0</v>
          </cell>
        </row>
        <row r="77">
          <cell r="A77">
            <v>69</v>
          </cell>
          <cell r="B77" t="str">
            <v>NK02-17-010</v>
          </cell>
          <cell r="C77" t="str">
            <v>Cờ lê đóng búa 46mm</v>
          </cell>
          <cell r="D77">
            <v>0</v>
          </cell>
          <cell r="E77" t="str">
            <v>Cái</v>
          </cell>
          <cell r="F77">
            <v>4</v>
          </cell>
          <cell r="G77">
            <v>4</v>
          </cell>
          <cell r="H77">
            <v>0</v>
          </cell>
          <cell r="I77">
            <v>0</v>
          </cell>
          <cell r="J77">
            <v>42794</v>
          </cell>
          <cell r="K77" t="str">
            <v>QSD</v>
          </cell>
          <cell r="L77" t="str">
            <v>005/ĐXMH/TA3</v>
          </cell>
          <cell r="M77" t="str">
            <v>Nguyễn Văn Khảm</v>
          </cell>
          <cell r="N77" t="str">
            <v>Võ Dương Phú</v>
          </cell>
          <cell r="O77">
            <v>0</v>
          </cell>
          <cell r="P77">
            <v>0</v>
          </cell>
          <cell r="Q77" t="str">
            <v>Kho các ĐH NMLD</v>
          </cell>
          <cell r="R77" t="str">
            <v>Phục vụ thi công TA3</v>
          </cell>
          <cell r="S77">
            <v>0</v>
          </cell>
          <cell r="T77">
            <v>0</v>
          </cell>
        </row>
        <row r="78">
          <cell r="A78">
            <v>70</v>
          </cell>
          <cell r="B78" t="str">
            <v>NK02-17-010</v>
          </cell>
          <cell r="C78" t="str">
            <v>Cờ lê đóng búa 50mm</v>
          </cell>
          <cell r="D78">
            <v>0</v>
          </cell>
          <cell r="E78" t="str">
            <v>Cái</v>
          </cell>
          <cell r="F78">
            <v>4</v>
          </cell>
          <cell r="G78">
            <v>4</v>
          </cell>
          <cell r="H78">
            <v>0</v>
          </cell>
          <cell r="I78">
            <v>0</v>
          </cell>
          <cell r="J78">
            <v>42794</v>
          </cell>
          <cell r="K78" t="str">
            <v>QSD</v>
          </cell>
          <cell r="L78" t="str">
            <v>005/ĐXMH/TA3</v>
          </cell>
          <cell r="M78" t="str">
            <v>Nguyễn Văn Khảm</v>
          </cell>
          <cell r="N78" t="str">
            <v>Võ Dương Phú</v>
          </cell>
          <cell r="O78">
            <v>0</v>
          </cell>
          <cell r="P78">
            <v>0</v>
          </cell>
          <cell r="Q78" t="str">
            <v>Kho các ĐH NMLD</v>
          </cell>
          <cell r="R78" t="str">
            <v>Phục vụ thi công TA3</v>
          </cell>
          <cell r="S78">
            <v>0</v>
          </cell>
          <cell r="T78">
            <v>0</v>
          </cell>
        </row>
        <row r="79">
          <cell r="A79">
            <v>71</v>
          </cell>
          <cell r="B79" t="str">
            <v>NK02-17-010</v>
          </cell>
          <cell r="C79" t="str">
            <v>Cờ lê đóng búa 27mm</v>
          </cell>
          <cell r="D79">
            <v>0</v>
          </cell>
          <cell r="E79" t="str">
            <v>Cái</v>
          </cell>
          <cell r="F79">
            <v>2</v>
          </cell>
          <cell r="G79">
            <v>2</v>
          </cell>
          <cell r="H79">
            <v>0</v>
          </cell>
          <cell r="I79">
            <v>0</v>
          </cell>
          <cell r="J79">
            <v>42794</v>
          </cell>
          <cell r="K79" t="str">
            <v>QSD</v>
          </cell>
          <cell r="L79" t="str">
            <v>005/ĐXMH/TA3</v>
          </cell>
          <cell r="M79" t="str">
            <v>Nguyễn Văn Khảm</v>
          </cell>
          <cell r="N79" t="str">
            <v>Võ Dương Phú</v>
          </cell>
          <cell r="O79">
            <v>0</v>
          </cell>
          <cell r="P79">
            <v>0</v>
          </cell>
          <cell r="Q79" t="str">
            <v>Kho các ĐH NMLD</v>
          </cell>
          <cell r="R79" t="str">
            <v>Phục vụ thi công TA3</v>
          </cell>
          <cell r="S79">
            <v>0</v>
          </cell>
          <cell r="T79">
            <v>0</v>
          </cell>
        </row>
        <row r="80">
          <cell r="A80">
            <v>72</v>
          </cell>
          <cell r="B80" t="str">
            <v>NK02-17-010</v>
          </cell>
          <cell r="C80" t="str">
            <v>Cờ lê đóng búa 55mm</v>
          </cell>
          <cell r="D80">
            <v>0</v>
          </cell>
          <cell r="E80" t="str">
            <v>Cái</v>
          </cell>
          <cell r="F80">
            <v>2</v>
          </cell>
          <cell r="G80">
            <v>2</v>
          </cell>
          <cell r="H80">
            <v>0</v>
          </cell>
          <cell r="I80">
            <v>0</v>
          </cell>
          <cell r="J80">
            <v>42794</v>
          </cell>
          <cell r="K80" t="str">
            <v>QSD</v>
          </cell>
          <cell r="L80" t="str">
            <v>005/ĐXMH/TA3</v>
          </cell>
          <cell r="M80" t="str">
            <v>Nguyễn Văn Khảm</v>
          </cell>
          <cell r="N80" t="str">
            <v>Võ Dương Phú</v>
          </cell>
          <cell r="O80">
            <v>0</v>
          </cell>
          <cell r="P80">
            <v>0</v>
          </cell>
          <cell r="Q80" t="str">
            <v>Kho các ĐH NMLD</v>
          </cell>
          <cell r="R80" t="str">
            <v>Phục vụ thi công TA3</v>
          </cell>
          <cell r="S80">
            <v>0</v>
          </cell>
          <cell r="T80">
            <v>0</v>
          </cell>
        </row>
        <row r="81">
          <cell r="A81">
            <v>73</v>
          </cell>
          <cell r="B81" t="str">
            <v>NK02-17-010</v>
          </cell>
          <cell r="C81" t="str">
            <v>Cờ lê 27</v>
          </cell>
          <cell r="D81">
            <v>0</v>
          </cell>
          <cell r="E81" t="str">
            <v>Cái</v>
          </cell>
          <cell r="F81">
            <v>7</v>
          </cell>
          <cell r="G81">
            <v>7</v>
          </cell>
          <cell r="H81">
            <v>0</v>
          </cell>
          <cell r="I81">
            <v>0</v>
          </cell>
          <cell r="J81">
            <v>42794</v>
          </cell>
          <cell r="K81" t="str">
            <v>QSD</v>
          </cell>
          <cell r="L81" t="str">
            <v>005/ĐXMH/TA3</v>
          </cell>
          <cell r="M81" t="str">
            <v>Nguyễn Văn Khảm</v>
          </cell>
          <cell r="N81" t="str">
            <v>Võ Dương Phú</v>
          </cell>
          <cell r="O81">
            <v>0</v>
          </cell>
          <cell r="P81">
            <v>0</v>
          </cell>
          <cell r="Q81" t="str">
            <v>Kho các ĐH NMLD</v>
          </cell>
          <cell r="R81" t="str">
            <v>Phục vụ thi công TA3</v>
          </cell>
          <cell r="S81">
            <v>0</v>
          </cell>
          <cell r="T81">
            <v>0</v>
          </cell>
        </row>
        <row r="82">
          <cell r="A82">
            <v>74</v>
          </cell>
          <cell r="B82" t="str">
            <v>NK02-17-010</v>
          </cell>
          <cell r="C82" t="str">
            <v>Cờ lê 34</v>
          </cell>
          <cell r="D82">
            <v>0</v>
          </cell>
          <cell r="E82" t="str">
            <v>Cái</v>
          </cell>
          <cell r="F82">
            <v>9</v>
          </cell>
          <cell r="G82">
            <v>9</v>
          </cell>
          <cell r="H82">
            <v>0</v>
          </cell>
          <cell r="I82">
            <v>0</v>
          </cell>
          <cell r="J82">
            <v>42794</v>
          </cell>
          <cell r="K82" t="str">
            <v>QSD</v>
          </cell>
          <cell r="L82" t="str">
            <v>005/ĐXMH/TA3</v>
          </cell>
          <cell r="M82" t="str">
            <v>Nguyễn Văn Khảm</v>
          </cell>
          <cell r="N82" t="str">
            <v>Võ Dương Phú</v>
          </cell>
          <cell r="O82">
            <v>0</v>
          </cell>
          <cell r="P82">
            <v>0</v>
          </cell>
          <cell r="Q82" t="str">
            <v>Kho các ĐH NMLD</v>
          </cell>
          <cell r="R82" t="str">
            <v>Phục vụ thi công TA3</v>
          </cell>
          <cell r="S82">
            <v>0</v>
          </cell>
          <cell r="T82">
            <v>0</v>
          </cell>
        </row>
        <row r="83">
          <cell r="A83">
            <v>75</v>
          </cell>
          <cell r="B83" t="str">
            <v>NK02-17-010</v>
          </cell>
          <cell r="C83" t="str">
            <v>Cờ lê 50</v>
          </cell>
          <cell r="D83">
            <v>0</v>
          </cell>
          <cell r="E83" t="str">
            <v>Cái</v>
          </cell>
          <cell r="F83">
            <v>3</v>
          </cell>
          <cell r="G83">
            <v>3</v>
          </cell>
          <cell r="H83">
            <v>0</v>
          </cell>
          <cell r="I83">
            <v>0</v>
          </cell>
          <cell r="J83">
            <v>42794</v>
          </cell>
          <cell r="K83" t="str">
            <v>QSD</v>
          </cell>
          <cell r="L83" t="str">
            <v>005/ĐXMH/TA3</v>
          </cell>
          <cell r="M83" t="str">
            <v>Nguyễn Văn Khảm</v>
          </cell>
          <cell r="N83" t="str">
            <v>Võ Dương Phú</v>
          </cell>
          <cell r="O83">
            <v>0</v>
          </cell>
          <cell r="P83">
            <v>0</v>
          </cell>
          <cell r="Q83" t="str">
            <v>Kho các ĐH NMLD</v>
          </cell>
          <cell r="R83" t="str">
            <v>Phục vụ thi công TA3</v>
          </cell>
          <cell r="S83">
            <v>0</v>
          </cell>
          <cell r="T83">
            <v>0</v>
          </cell>
        </row>
        <row r="84">
          <cell r="A84">
            <v>76</v>
          </cell>
          <cell r="B84" t="str">
            <v>NK02-17-010</v>
          </cell>
          <cell r="C84" t="str">
            <v>Cờ lê 55</v>
          </cell>
          <cell r="D84">
            <v>0</v>
          </cell>
          <cell r="E84" t="str">
            <v>Cái</v>
          </cell>
          <cell r="F84">
            <v>3</v>
          </cell>
          <cell r="G84">
            <v>3</v>
          </cell>
          <cell r="H84">
            <v>0</v>
          </cell>
          <cell r="I84">
            <v>0</v>
          </cell>
          <cell r="J84">
            <v>42794</v>
          </cell>
          <cell r="K84" t="str">
            <v>QSD</v>
          </cell>
          <cell r="L84" t="str">
            <v>005/ĐXMH/TA3</v>
          </cell>
          <cell r="M84" t="str">
            <v>Nguyễn Văn Khảm</v>
          </cell>
          <cell r="N84" t="str">
            <v>Võ Dương Phú</v>
          </cell>
          <cell r="O84">
            <v>0</v>
          </cell>
          <cell r="P84">
            <v>0</v>
          </cell>
          <cell r="Q84" t="str">
            <v>Kho các ĐH NMLD</v>
          </cell>
          <cell r="R84" t="str">
            <v>Phục vụ thi công TA3</v>
          </cell>
          <cell r="S84">
            <v>0</v>
          </cell>
          <cell r="T84">
            <v>0</v>
          </cell>
        </row>
        <row r="85">
          <cell r="A85">
            <v>77</v>
          </cell>
          <cell r="B85" t="str">
            <v>NK02-17-010</v>
          </cell>
          <cell r="C85" t="str">
            <v>Cờ lê 32</v>
          </cell>
          <cell r="D85">
            <v>0</v>
          </cell>
          <cell r="E85" t="str">
            <v>Cái</v>
          </cell>
          <cell r="F85">
            <v>3</v>
          </cell>
          <cell r="G85">
            <v>3</v>
          </cell>
          <cell r="H85">
            <v>0</v>
          </cell>
          <cell r="I85">
            <v>0</v>
          </cell>
          <cell r="J85">
            <v>42794</v>
          </cell>
          <cell r="K85" t="str">
            <v>QSD</v>
          </cell>
          <cell r="L85" t="str">
            <v>005/ĐXMH/TA3</v>
          </cell>
          <cell r="M85" t="str">
            <v>Nguyễn Văn Khảm</v>
          </cell>
          <cell r="N85" t="str">
            <v>Võ Dương Phú</v>
          </cell>
          <cell r="O85">
            <v>0</v>
          </cell>
          <cell r="P85">
            <v>0</v>
          </cell>
          <cell r="Q85" t="str">
            <v>Kho các ĐH NMLD</v>
          </cell>
          <cell r="R85" t="str">
            <v>Phục vụ thi công TA3</v>
          </cell>
          <cell r="S85">
            <v>0</v>
          </cell>
          <cell r="T85">
            <v>0</v>
          </cell>
        </row>
        <row r="86">
          <cell r="A86">
            <v>78</v>
          </cell>
          <cell r="B86" t="str">
            <v>NK02-17-010</v>
          </cell>
          <cell r="C86" t="str">
            <v>Cờ lê 36</v>
          </cell>
          <cell r="D86">
            <v>0</v>
          </cell>
          <cell r="E86" t="str">
            <v>Cái</v>
          </cell>
          <cell r="F86">
            <v>6</v>
          </cell>
          <cell r="G86">
            <v>6</v>
          </cell>
          <cell r="H86">
            <v>0</v>
          </cell>
          <cell r="I86">
            <v>0</v>
          </cell>
          <cell r="J86">
            <v>42794</v>
          </cell>
          <cell r="K86" t="str">
            <v>QSD</v>
          </cell>
          <cell r="L86" t="str">
            <v>005/ĐXMH/TA3</v>
          </cell>
          <cell r="M86" t="str">
            <v>Nguyễn Văn Khảm</v>
          </cell>
          <cell r="N86" t="str">
            <v>Võ Dương Phú</v>
          </cell>
          <cell r="O86">
            <v>0</v>
          </cell>
          <cell r="P86">
            <v>0</v>
          </cell>
          <cell r="Q86" t="str">
            <v>Kho các ĐH NMLD</v>
          </cell>
          <cell r="R86" t="str">
            <v>Phục vụ thi công TA3</v>
          </cell>
          <cell r="S86">
            <v>0</v>
          </cell>
          <cell r="T86">
            <v>0</v>
          </cell>
        </row>
        <row r="87">
          <cell r="A87">
            <v>79</v>
          </cell>
          <cell r="B87" t="str">
            <v>NK02-17-010</v>
          </cell>
          <cell r="C87" t="str">
            <v>Cờ lê 41</v>
          </cell>
          <cell r="D87">
            <v>0</v>
          </cell>
          <cell r="E87" t="str">
            <v>Cái</v>
          </cell>
          <cell r="F87">
            <v>6</v>
          </cell>
          <cell r="G87">
            <v>6</v>
          </cell>
          <cell r="H87">
            <v>0</v>
          </cell>
          <cell r="I87">
            <v>0</v>
          </cell>
          <cell r="J87">
            <v>42794</v>
          </cell>
          <cell r="K87" t="str">
            <v>QSD</v>
          </cell>
          <cell r="L87" t="str">
            <v>005/ĐXMH/TA3</v>
          </cell>
          <cell r="M87" t="str">
            <v>Nguyễn Văn Khảm</v>
          </cell>
          <cell r="N87" t="str">
            <v>Võ Dương Phú</v>
          </cell>
          <cell r="O87">
            <v>0</v>
          </cell>
          <cell r="P87">
            <v>0</v>
          </cell>
          <cell r="Q87" t="str">
            <v>Kho các ĐH NMLD</v>
          </cell>
          <cell r="R87" t="str">
            <v>Phục vụ thi công TA3</v>
          </cell>
          <cell r="S87">
            <v>0</v>
          </cell>
          <cell r="T87">
            <v>0</v>
          </cell>
        </row>
        <row r="88">
          <cell r="A88">
            <v>80</v>
          </cell>
          <cell r="B88" t="str">
            <v>NK02-17-010</v>
          </cell>
          <cell r="C88" t="str">
            <v>Cờ lê 46</v>
          </cell>
          <cell r="D88">
            <v>0</v>
          </cell>
          <cell r="E88" t="str">
            <v>Cái</v>
          </cell>
          <cell r="F88">
            <v>6</v>
          </cell>
          <cell r="G88">
            <v>6</v>
          </cell>
          <cell r="H88">
            <v>0</v>
          </cell>
          <cell r="I88">
            <v>0</v>
          </cell>
          <cell r="J88">
            <v>42794</v>
          </cell>
          <cell r="K88" t="str">
            <v>QSD</v>
          </cell>
          <cell r="L88" t="str">
            <v>005/ĐXMH/TA3</v>
          </cell>
          <cell r="M88" t="str">
            <v>Nguyễn Văn Khảm</v>
          </cell>
          <cell r="N88" t="str">
            <v>Võ Dương Phú</v>
          </cell>
          <cell r="O88">
            <v>0</v>
          </cell>
          <cell r="P88">
            <v>0</v>
          </cell>
          <cell r="Q88" t="str">
            <v>Kho các ĐH NMLD</v>
          </cell>
          <cell r="R88" t="str">
            <v>Phục vụ thi công TA3</v>
          </cell>
          <cell r="S88">
            <v>0</v>
          </cell>
          <cell r="T88">
            <v>0</v>
          </cell>
        </row>
        <row r="89">
          <cell r="A89">
            <v>81</v>
          </cell>
          <cell r="B89" t="str">
            <v>NK02-17-010</v>
          </cell>
          <cell r="C89" t="str">
            <v>Dây thủy lực D27</v>
          </cell>
          <cell r="D89">
            <v>0</v>
          </cell>
          <cell r="E89" t="str">
            <v>M</v>
          </cell>
          <cell r="F89">
            <v>75</v>
          </cell>
          <cell r="G89">
            <v>75</v>
          </cell>
          <cell r="H89">
            <v>0</v>
          </cell>
          <cell r="I89">
            <v>0</v>
          </cell>
          <cell r="J89">
            <v>42794</v>
          </cell>
          <cell r="K89" t="str">
            <v>QSD</v>
          </cell>
          <cell r="L89">
            <v>0</v>
          </cell>
          <cell r="M89" t="str">
            <v>Nguyễn Văn Khảm</v>
          </cell>
          <cell r="N89" t="str">
            <v>Võ Dương Phú</v>
          </cell>
          <cell r="O89">
            <v>0</v>
          </cell>
          <cell r="P89">
            <v>0</v>
          </cell>
          <cell r="Q89" t="str">
            <v>Kho các ĐH NMLD</v>
          </cell>
          <cell r="R89" t="str">
            <v>Phục vụ thi công TA3</v>
          </cell>
          <cell r="S89">
            <v>0</v>
          </cell>
          <cell r="T89">
            <v>0</v>
          </cell>
        </row>
        <row r="90">
          <cell r="A90">
            <v>82</v>
          </cell>
          <cell r="B90" t="str">
            <v>NK02-17-010</v>
          </cell>
          <cell r="C90" t="str">
            <v>Dây thủy lực D8</v>
          </cell>
          <cell r="D90">
            <v>0</v>
          </cell>
          <cell r="E90" t="str">
            <v>M</v>
          </cell>
          <cell r="F90">
            <v>75</v>
          </cell>
          <cell r="G90">
            <v>75</v>
          </cell>
          <cell r="H90">
            <v>0</v>
          </cell>
          <cell r="I90">
            <v>0</v>
          </cell>
          <cell r="J90">
            <v>42794</v>
          </cell>
          <cell r="K90" t="str">
            <v>QSD</v>
          </cell>
          <cell r="L90">
            <v>0</v>
          </cell>
          <cell r="M90" t="str">
            <v>Nguyễn Văn Khảm</v>
          </cell>
          <cell r="N90" t="str">
            <v>Võ Dương Phú</v>
          </cell>
          <cell r="O90">
            <v>0</v>
          </cell>
          <cell r="P90">
            <v>0</v>
          </cell>
          <cell r="Q90" t="str">
            <v>Kho các ĐH NMLD</v>
          </cell>
          <cell r="R90" t="str">
            <v>Phục vụ thi công TA3</v>
          </cell>
          <cell r="S90">
            <v>0</v>
          </cell>
          <cell r="T90">
            <v>0</v>
          </cell>
        </row>
        <row r="91">
          <cell r="A91">
            <v>83</v>
          </cell>
          <cell r="B91" t="str">
            <v>NK03-17-011</v>
          </cell>
          <cell r="C91" t="str">
            <v>Que hàn S8010. B2R</v>
          </cell>
          <cell r="D91">
            <v>0</v>
          </cell>
          <cell r="E91" t="str">
            <v>Kg</v>
          </cell>
          <cell r="F91">
            <v>30</v>
          </cell>
          <cell r="G91">
            <v>30</v>
          </cell>
          <cell r="H91">
            <v>0</v>
          </cell>
          <cell r="I91">
            <v>0</v>
          </cell>
          <cell r="J91">
            <v>42796</v>
          </cell>
          <cell r="K91" t="str">
            <v>Mới</v>
          </cell>
          <cell r="L91">
            <v>0</v>
          </cell>
          <cell r="M91" t="str">
            <v>Nguyễn Văn Khảm</v>
          </cell>
          <cell r="N91" t="str">
            <v>Đỗ Minh Dương</v>
          </cell>
          <cell r="O91">
            <v>0</v>
          </cell>
          <cell r="P91">
            <v>0</v>
          </cell>
          <cell r="Q91" t="str">
            <v>Kho C.Ty</v>
          </cell>
          <cell r="R91" t="str">
            <v>Phục vụ thi công TA3</v>
          </cell>
          <cell r="S91">
            <v>0</v>
          </cell>
          <cell r="T91">
            <v>0</v>
          </cell>
        </row>
        <row r="92">
          <cell r="A92">
            <v>84</v>
          </cell>
          <cell r="B92" t="str">
            <v>NK03-17-012</v>
          </cell>
          <cell r="C92" t="str">
            <v>Bộ đục số 8 ly</v>
          </cell>
          <cell r="D92">
            <v>0</v>
          </cell>
          <cell r="E92" t="str">
            <v>Bộ</v>
          </cell>
          <cell r="F92">
            <v>1</v>
          </cell>
          <cell r="G92">
            <v>1</v>
          </cell>
          <cell r="H92">
            <v>0</v>
          </cell>
          <cell r="I92">
            <v>0</v>
          </cell>
          <cell r="J92">
            <v>42801</v>
          </cell>
          <cell r="K92" t="str">
            <v>Nhập mới</v>
          </cell>
          <cell r="L92">
            <v>0</v>
          </cell>
          <cell r="M92" t="str">
            <v>Nguyễn Văn Khảm</v>
          </cell>
          <cell r="N92" t="str">
            <v>Huỳnh Thị Kim Ngọc</v>
          </cell>
          <cell r="O92">
            <v>0</v>
          </cell>
          <cell r="P92">
            <v>0</v>
          </cell>
          <cell r="Q92" t="str">
            <v>Cửa hàng Thịnh Phát 2</v>
          </cell>
          <cell r="R92" t="str">
            <v>Phục vụ thi công TA3</v>
          </cell>
          <cell r="S92">
            <v>0</v>
          </cell>
          <cell r="T92">
            <v>0</v>
          </cell>
        </row>
        <row r="93">
          <cell r="A93">
            <v>85</v>
          </cell>
          <cell r="B93" t="str">
            <v>NK03-17-012</v>
          </cell>
          <cell r="C93" t="str">
            <v>Bộ đục chữ 8 ly</v>
          </cell>
          <cell r="D93">
            <v>0</v>
          </cell>
          <cell r="E93" t="str">
            <v>Bộ</v>
          </cell>
          <cell r="F93">
            <v>1</v>
          </cell>
          <cell r="G93">
            <v>1</v>
          </cell>
          <cell r="H93">
            <v>0</v>
          </cell>
          <cell r="I93">
            <v>0</v>
          </cell>
          <cell r="J93">
            <v>42801</v>
          </cell>
          <cell r="K93" t="str">
            <v>Nhập mới</v>
          </cell>
          <cell r="L93">
            <v>0</v>
          </cell>
          <cell r="M93" t="str">
            <v>Nguyễn Văn Khảm</v>
          </cell>
          <cell r="N93" t="str">
            <v>Huỳnh Thị Kim Ngọc</v>
          </cell>
          <cell r="O93">
            <v>0</v>
          </cell>
          <cell r="P93">
            <v>0</v>
          </cell>
          <cell r="Q93" t="str">
            <v>Cửa hàng Thịnh Phát 2</v>
          </cell>
          <cell r="R93" t="str">
            <v>Phục vụ thi công TA3</v>
          </cell>
          <cell r="S93">
            <v>0</v>
          </cell>
          <cell r="T93">
            <v>0</v>
          </cell>
        </row>
        <row r="94">
          <cell r="A94">
            <v>86</v>
          </cell>
          <cell r="B94" t="str">
            <v>NK03-17-012</v>
          </cell>
          <cell r="C94" t="str">
            <v>Kẽm buộc</v>
          </cell>
          <cell r="D94">
            <v>0</v>
          </cell>
          <cell r="E94" t="str">
            <v>Kg</v>
          </cell>
          <cell r="F94">
            <v>30</v>
          </cell>
          <cell r="G94">
            <v>30</v>
          </cell>
          <cell r="H94">
            <v>0</v>
          </cell>
          <cell r="I94">
            <v>0</v>
          </cell>
          <cell r="J94">
            <v>42801</v>
          </cell>
          <cell r="K94" t="str">
            <v>Nhập mới</v>
          </cell>
          <cell r="L94">
            <v>0</v>
          </cell>
          <cell r="M94" t="str">
            <v>Nguyễn Văn Khảm</v>
          </cell>
          <cell r="N94" t="str">
            <v>Huỳnh Thị Kim Ngọc</v>
          </cell>
          <cell r="O94">
            <v>0</v>
          </cell>
          <cell r="P94">
            <v>0</v>
          </cell>
          <cell r="Q94" t="str">
            <v>Cửa hàng Thịnh Phát 2</v>
          </cell>
          <cell r="R94" t="str">
            <v>Phục vụ thi công TA3</v>
          </cell>
          <cell r="S94">
            <v>0</v>
          </cell>
          <cell r="T94">
            <v>0</v>
          </cell>
        </row>
        <row r="95">
          <cell r="A95">
            <v>87</v>
          </cell>
          <cell r="B95" t="str">
            <v>NK03-17-013</v>
          </cell>
          <cell r="C95" t="str">
            <v>Vòng giấy nhôm D20</v>
          </cell>
          <cell r="D95">
            <v>0</v>
          </cell>
          <cell r="E95" t="str">
            <v>m</v>
          </cell>
          <cell r="F95">
            <v>40</v>
          </cell>
          <cell r="G95">
            <v>40</v>
          </cell>
          <cell r="H95">
            <v>0</v>
          </cell>
          <cell r="I95">
            <v>0</v>
          </cell>
          <cell r="J95">
            <v>42802</v>
          </cell>
          <cell r="K95" t="str">
            <v>QSD</v>
          </cell>
          <cell r="L95">
            <v>0</v>
          </cell>
          <cell r="M95" t="str">
            <v>Nguyễn Văn Khảm</v>
          </cell>
          <cell r="N95" t="str">
            <v>Đỗ Minh Dương</v>
          </cell>
          <cell r="O95">
            <v>0</v>
          </cell>
          <cell r="P95">
            <v>0</v>
          </cell>
          <cell r="Q95" t="str">
            <v>Kho C.ty</v>
          </cell>
          <cell r="R95" t="str">
            <v>Phục vụ thi công TA3</v>
          </cell>
          <cell r="S95">
            <v>0</v>
          </cell>
          <cell r="T95">
            <v>0</v>
          </cell>
        </row>
        <row r="96">
          <cell r="A96">
            <v>88</v>
          </cell>
          <cell r="B96" t="str">
            <v>NK03-17-013</v>
          </cell>
          <cell r="C96" t="str">
            <v>Chạc 3 chia điện 16A</v>
          </cell>
          <cell r="D96">
            <v>0</v>
          </cell>
          <cell r="E96" t="str">
            <v>Cái</v>
          </cell>
          <cell r="F96">
            <v>10</v>
          </cell>
          <cell r="G96">
            <v>10</v>
          </cell>
          <cell r="H96">
            <v>0</v>
          </cell>
          <cell r="I96">
            <v>0</v>
          </cell>
          <cell r="J96">
            <v>42802</v>
          </cell>
          <cell r="K96" t="str">
            <v>QSD</v>
          </cell>
          <cell r="L96">
            <v>0</v>
          </cell>
          <cell r="M96" t="str">
            <v>Nguyễn Văn Khảm</v>
          </cell>
          <cell r="N96" t="str">
            <v>Đỗ Minh Dương</v>
          </cell>
          <cell r="O96">
            <v>0</v>
          </cell>
          <cell r="P96">
            <v>0</v>
          </cell>
          <cell r="Q96" t="str">
            <v>Kho C.ty</v>
          </cell>
          <cell r="R96" t="str">
            <v>Phục vụ thi công TA3</v>
          </cell>
          <cell r="S96">
            <v>0</v>
          </cell>
          <cell r="T96">
            <v>0</v>
          </cell>
        </row>
        <row r="97">
          <cell r="A97">
            <v>89</v>
          </cell>
          <cell r="B97" t="str">
            <v>NK03-17-013</v>
          </cell>
          <cell r="C97" t="str">
            <v>Đầu cái 3 pha 16A</v>
          </cell>
          <cell r="D97">
            <v>0</v>
          </cell>
          <cell r="E97" t="str">
            <v>Cái</v>
          </cell>
          <cell r="F97">
            <v>38</v>
          </cell>
          <cell r="G97">
            <v>38</v>
          </cell>
          <cell r="H97">
            <v>0</v>
          </cell>
          <cell r="I97">
            <v>0</v>
          </cell>
          <cell r="J97">
            <v>42802</v>
          </cell>
          <cell r="K97" t="str">
            <v>QSD</v>
          </cell>
          <cell r="L97">
            <v>0</v>
          </cell>
          <cell r="M97" t="str">
            <v>Nguyễn Văn Khảm</v>
          </cell>
          <cell r="N97" t="str">
            <v>Đỗ Minh Dương</v>
          </cell>
          <cell r="O97">
            <v>0</v>
          </cell>
          <cell r="P97">
            <v>0</v>
          </cell>
          <cell r="Q97" t="str">
            <v>Kho C.ty</v>
          </cell>
          <cell r="R97" t="str">
            <v>Phục vụ thi công TA3</v>
          </cell>
          <cell r="S97">
            <v>0</v>
          </cell>
          <cell r="T97">
            <v>0</v>
          </cell>
        </row>
        <row r="98">
          <cell r="A98">
            <v>90</v>
          </cell>
          <cell r="B98" t="str">
            <v>NK03-17-013</v>
          </cell>
          <cell r="C98" t="str">
            <v>Đầu đực 3 pha 16A</v>
          </cell>
          <cell r="D98">
            <v>0</v>
          </cell>
          <cell r="E98" t="str">
            <v>Cái</v>
          </cell>
          <cell r="F98">
            <v>30</v>
          </cell>
          <cell r="G98">
            <v>30</v>
          </cell>
          <cell r="H98">
            <v>0</v>
          </cell>
          <cell r="I98">
            <v>0</v>
          </cell>
          <cell r="J98">
            <v>42802</v>
          </cell>
          <cell r="K98" t="str">
            <v>QSD</v>
          </cell>
          <cell r="L98">
            <v>0</v>
          </cell>
          <cell r="M98" t="str">
            <v>Nguyễn Văn Khảm</v>
          </cell>
          <cell r="N98" t="str">
            <v>Đỗ Minh Dương</v>
          </cell>
          <cell r="O98">
            <v>0</v>
          </cell>
          <cell r="P98">
            <v>0</v>
          </cell>
          <cell r="Q98" t="str">
            <v>Kho C.ty</v>
          </cell>
          <cell r="R98" t="str">
            <v>Phục vụ thi công TA3</v>
          </cell>
          <cell r="S98">
            <v>0</v>
          </cell>
          <cell r="T98">
            <v>0</v>
          </cell>
        </row>
        <row r="99">
          <cell r="A99">
            <v>91</v>
          </cell>
          <cell r="B99" t="str">
            <v>NK03-17-013</v>
          </cell>
          <cell r="C99" t="str">
            <v>Đầu cái 3 pha 32A</v>
          </cell>
          <cell r="D99">
            <v>0</v>
          </cell>
          <cell r="E99" t="str">
            <v>Cái</v>
          </cell>
          <cell r="F99">
            <v>30</v>
          </cell>
          <cell r="G99">
            <v>30</v>
          </cell>
          <cell r="H99">
            <v>0</v>
          </cell>
          <cell r="I99">
            <v>0</v>
          </cell>
          <cell r="J99">
            <v>42802</v>
          </cell>
          <cell r="K99" t="str">
            <v>QSD</v>
          </cell>
          <cell r="L99">
            <v>0</v>
          </cell>
          <cell r="M99" t="str">
            <v>Nguyễn Văn Khảm</v>
          </cell>
          <cell r="N99" t="str">
            <v>Đỗ Minh Dương</v>
          </cell>
          <cell r="O99">
            <v>0</v>
          </cell>
          <cell r="P99">
            <v>0</v>
          </cell>
          <cell r="Q99" t="str">
            <v>Kho C.ty</v>
          </cell>
          <cell r="R99" t="str">
            <v>Phục vụ thi công TA3</v>
          </cell>
          <cell r="S99">
            <v>0</v>
          </cell>
          <cell r="T99">
            <v>0</v>
          </cell>
        </row>
        <row r="100">
          <cell r="A100">
            <v>92</v>
          </cell>
          <cell r="B100" t="str">
            <v>NK03-17-013</v>
          </cell>
          <cell r="C100" t="str">
            <v>Đầu đực 3 pha 32A</v>
          </cell>
          <cell r="D100">
            <v>0</v>
          </cell>
          <cell r="E100" t="str">
            <v>Cái</v>
          </cell>
          <cell r="F100">
            <v>30</v>
          </cell>
          <cell r="G100">
            <v>30</v>
          </cell>
          <cell r="H100">
            <v>0</v>
          </cell>
          <cell r="I100">
            <v>0</v>
          </cell>
          <cell r="J100">
            <v>42802</v>
          </cell>
          <cell r="K100" t="str">
            <v>QSD</v>
          </cell>
          <cell r="L100">
            <v>0</v>
          </cell>
          <cell r="M100" t="str">
            <v>Nguyễn Văn Khảm</v>
          </cell>
          <cell r="N100" t="str">
            <v>Đỗ Minh Dương</v>
          </cell>
          <cell r="O100">
            <v>0</v>
          </cell>
          <cell r="P100">
            <v>0</v>
          </cell>
          <cell r="Q100" t="str">
            <v>Kho C.ty</v>
          </cell>
          <cell r="R100" t="str">
            <v>Phục vụ thi công TA3</v>
          </cell>
          <cell r="S100">
            <v>0</v>
          </cell>
          <cell r="T100">
            <v>0</v>
          </cell>
        </row>
        <row r="101">
          <cell r="A101">
            <v>93</v>
          </cell>
          <cell r="B101" t="str">
            <v>NK03-17-013</v>
          </cell>
          <cell r="C101" t="str">
            <v>Đèn cắt Oxy-gas</v>
          </cell>
          <cell r="D101">
            <v>0</v>
          </cell>
          <cell r="E101" t="str">
            <v>Cái</v>
          </cell>
          <cell r="F101">
            <v>6</v>
          </cell>
          <cell r="G101">
            <v>6</v>
          </cell>
          <cell r="H101">
            <v>0</v>
          </cell>
          <cell r="I101">
            <v>0</v>
          </cell>
          <cell r="J101">
            <v>42802</v>
          </cell>
          <cell r="K101" t="str">
            <v>QSD</v>
          </cell>
          <cell r="L101">
            <v>0</v>
          </cell>
          <cell r="M101" t="str">
            <v>Nguyễn Văn Khảm</v>
          </cell>
          <cell r="N101" t="str">
            <v>Đỗ Minh Dương</v>
          </cell>
          <cell r="O101">
            <v>0</v>
          </cell>
          <cell r="P101">
            <v>0</v>
          </cell>
          <cell r="Q101" t="str">
            <v>Kho C.ty</v>
          </cell>
          <cell r="R101" t="str">
            <v>Phục vụ thi công TA3</v>
          </cell>
          <cell r="S101">
            <v>0</v>
          </cell>
          <cell r="T101">
            <v>0</v>
          </cell>
        </row>
        <row r="102">
          <cell r="A102">
            <v>94</v>
          </cell>
          <cell r="B102" t="str">
            <v>NK03-17-013</v>
          </cell>
          <cell r="C102" t="str">
            <v>Đầu cái 1 pha 16A</v>
          </cell>
          <cell r="D102">
            <v>0</v>
          </cell>
          <cell r="E102" t="str">
            <v>Cái</v>
          </cell>
          <cell r="F102">
            <v>70</v>
          </cell>
          <cell r="G102">
            <v>70</v>
          </cell>
          <cell r="H102">
            <v>0</v>
          </cell>
          <cell r="I102">
            <v>0</v>
          </cell>
          <cell r="J102">
            <v>42802</v>
          </cell>
          <cell r="K102" t="str">
            <v>QSD</v>
          </cell>
          <cell r="L102">
            <v>0</v>
          </cell>
          <cell r="M102" t="str">
            <v>Nguyễn Văn Khảm</v>
          </cell>
          <cell r="N102" t="str">
            <v>Đỗ Minh Dương</v>
          </cell>
          <cell r="O102">
            <v>0</v>
          </cell>
          <cell r="P102">
            <v>0</v>
          </cell>
          <cell r="Q102" t="str">
            <v>Kho C.ty</v>
          </cell>
          <cell r="R102" t="str">
            <v>Phục vụ thi công TA3</v>
          </cell>
          <cell r="S102">
            <v>0</v>
          </cell>
          <cell r="T102">
            <v>0</v>
          </cell>
        </row>
        <row r="103">
          <cell r="A103">
            <v>95</v>
          </cell>
          <cell r="B103" t="str">
            <v>NK03-17-013</v>
          </cell>
          <cell r="C103" t="str">
            <v>Đầu đực 1 pha 16A</v>
          </cell>
          <cell r="D103">
            <v>0</v>
          </cell>
          <cell r="E103" t="str">
            <v>Cái</v>
          </cell>
          <cell r="F103">
            <v>23</v>
          </cell>
          <cell r="G103">
            <v>23</v>
          </cell>
          <cell r="H103">
            <v>0</v>
          </cell>
          <cell r="I103">
            <v>0</v>
          </cell>
          <cell r="J103">
            <v>42802</v>
          </cell>
          <cell r="K103" t="str">
            <v>QSD</v>
          </cell>
          <cell r="L103">
            <v>0</v>
          </cell>
          <cell r="M103" t="str">
            <v>Nguyễn Văn Khảm</v>
          </cell>
          <cell r="N103" t="str">
            <v>Đỗ Minh Dương</v>
          </cell>
          <cell r="O103">
            <v>0</v>
          </cell>
          <cell r="P103">
            <v>0</v>
          </cell>
          <cell r="Q103" t="str">
            <v>Kho C.ty</v>
          </cell>
          <cell r="R103" t="str">
            <v>Phục vụ thi công TA3</v>
          </cell>
          <cell r="S103">
            <v>0</v>
          </cell>
          <cell r="T103">
            <v>0</v>
          </cell>
        </row>
        <row r="104">
          <cell r="A104">
            <v>96</v>
          </cell>
          <cell r="B104" t="str">
            <v>NK03-17-013</v>
          </cell>
          <cell r="C104" t="str">
            <v>Dây thừng D10</v>
          </cell>
          <cell r="D104">
            <v>0</v>
          </cell>
          <cell r="E104" t="str">
            <v>Kg</v>
          </cell>
          <cell r="F104">
            <v>50</v>
          </cell>
          <cell r="G104">
            <v>50</v>
          </cell>
          <cell r="H104">
            <v>0</v>
          </cell>
          <cell r="I104">
            <v>0</v>
          </cell>
          <cell r="J104">
            <v>42802</v>
          </cell>
          <cell r="K104" t="str">
            <v>QSD</v>
          </cell>
          <cell r="L104">
            <v>0</v>
          </cell>
          <cell r="M104" t="str">
            <v>Nguyễn Văn Khảm</v>
          </cell>
          <cell r="N104" t="str">
            <v>Đỗ Minh Dương</v>
          </cell>
          <cell r="O104">
            <v>0</v>
          </cell>
          <cell r="P104">
            <v>0</v>
          </cell>
          <cell r="Q104" t="str">
            <v>Kho C.ty</v>
          </cell>
          <cell r="R104" t="str">
            <v>Phục vụ thi công TA3</v>
          </cell>
          <cell r="S104">
            <v>0</v>
          </cell>
          <cell r="T104">
            <v>0</v>
          </cell>
        </row>
        <row r="105">
          <cell r="A105">
            <v>97</v>
          </cell>
          <cell r="B105" t="str">
            <v>NK03-17-013</v>
          </cell>
          <cell r="C105" t="str">
            <v>Con heo khi Mini</v>
          </cell>
          <cell r="D105">
            <v>0</v>
          </cell>
          <cell r="E105" t="str">
            <v>Cái</v>
          </cell>
          <cell r="F105">
            <v>1</v>
          </cell>
          <cell r="G105">
            <v>1</v>
          </cell>
          <cell r="H105">
            <v>0</v>
          </cell>
          <cell r="I105">
            <v>0</v>
          </cell>
          <cell r="J105">
            <v>42802</v>
          </cell>
          <cell r="K105" t="str">
            <v>QSD</v>
          </cell>
          <cell r="L105">
            <v>0</v>
          </cell>
          <cell r="M105" t="str">
            <v>Nguyễn Văn Khảm</v>
          </cell>
          <cell r="N105" t="str">
            <v>Đỗ Minh Dương</v>
          </cell>
          <cell r="O105">
            <v>0</v>
          </cell>
          <cell r="P105">
            <v>0</v>
          </cell>
          <cell r="Q105" t="str">
            <v>Kho C.ty</v>
          </cell>
          <cell r="R105" t="str">
            <v>Phục vụ thi công TA3</v>
          </cell>
          <cell r="S105">
            <v>0</v>
          </cell>
          <cell r="T105">
            <v>0</v>
          </cell>
        </row>
        <row r="106">
          <cell r="A106">
            <v>98</v>
          </cell>
          <cell r="B106" t="str">
            <v>NK03-17-013</v>
          </cell>
          <cell r="C106" t="str">
            <v>Dây hơi áp 1"</v>
          </cell>
          <cell r="D106">
            <v>0</v>
          </cell>
          <cell r="E106" t="str">
            <v>m</v>
          </cell>
          <cell r="F106">
            <v>15</v>
          </cell>
          <cell r="G106">
            <v>15</v>
          </cell>
          <cell r="H106">
            <v>0</v>
          </cell>
          <cell r="I106">
            <v>0</v>
          </cell>
          <cell r="J106">
            <v>42802</v>
          </cell>
          <cell r="K106" t="str">
            <v>QSD</v>
          </cell>
          <cell r="L106">
            <v>0</v>
          </cell>
          <cell r="M106" t="str">
            <v>Nguyễn Văn Khảm</v>
          </cell>
          <cell r="N106" t="str">
            <v>Đỗ Minh Dương</v>
          </cell>
          <cell r="O106">
            <v>0</v>
          </cell>
          <cell r="P106">
            <v>0</v>
          </cell>
          <cell r="Q106" t="str">
            <v>Kho C.ty</v>
          </cell>
          <cell r="R106" t="str">
            <v>Phục vụ thi công TA3</v>
          </cell>
          <cell r="S106">
            <v>0</v>
          </cell>
          <cell r="T106">
            <v>0</v>
          </cell>
        </row>
        <row r="107">
          <cell r="A107">
            <v>99</v>
          </cell>
          <cell r="B107" t="str">
            <v>NK03-17-013</v>
          </cell>
          <cell r="C107" t="str">
            <v>Máy hút bụi</v>
          </cell>
          <cell r="D107">
            <v>0</v>
          </cell>
          <cell r="E107" t="str">
            <v>Cái</v>
          </cell>
          <cell r="F107">
            <v>3</v>
          </cell>
          <cell r="G107">
            <v>3</v>
          </cell>
          <cell r="H107">
            <v>0</v>
          </cell>
          <cell r="I107">
            <v>0</v>
          </cell>
          <cell r="J107">
            <v>42802</v>
          </cell>
          <cell r="K107" t="str">
            <v>QSD</v>
          </cell>
          <cell r="L107">
            <v>0</v>
          </cell>
          <cell r="M107" t="str">
            <v>Nguyễn Văn Khảm</v>
          </cell>
          <cell r="N107" t="str">
            <v>Đỗ Minh Dương</v>
          </cell>
          <cell r="O107">
            <v>0</v>
          </cell>
          <cell r="P107">
            <v>0</v>
          </cell>
          <cell r="Q107" t="str">
            <v>Kho C.ty</v>
          </cell>
          <cell r="R107" t="str">
            <v>Phục vụ thi công TA3</v>
          </cell>
          <cell r="S107">
            <v>0</v>
          </cell>
          <cell r="T107">
            <v>0</v>
          </cell>
        </row>
        <row r="108">
          <cell r="A108">
            <v>100</v>
          </cell>
          <cell r="B108" t="str">
            <v>NK03-17-013</v>
          </cell>
          <cell r="C108" t="str">
            <v>Máy cắt gỗ</v>
          </cell>
          <cell r="D108">
            <v>0</v>
          </cell>
          <cell r="E108" t="str">
            <v>Cái</v>
          </cell>
          <cell r="F108">
            <v>2</v>
          </cell>
          <cell r="G108">
            <v>2</v>
          </cell>
          <cell r="H108">
            <v>0</v>
          </cell>
          <cell r="I108">
            <v>0</v>
          </cell>
          <cell r="J108">
            <v>42802</v>
          </cell>
          <cell r="K108" t="str">
            <v>QSD</v>
          </cell>
          <cell r="L108">
            <v>0</v>
          </cell>
          <cell r="M108" t="str">
            <v>Nguyễn Văn Khảm</v>
          </cell>
          <cell r="N108" t="str">
            <v>Đỗ Minh Dương</v>
          </cell>
          <cell r="O108">
            <v>0</v>
          </cell>
          <cell r="P108">
            <v>0</v>
          </cell>
          <cell r="Q108" t="str">
            <v>Kho C.ty</v>
          </cell>
          <cell r="R108" t="str">
            <v>Phục vụ thi công TA3</v>
          </cell>
          <cell r="S108">
            <v>0</v>
          </cell>
          <cell r="T108">
            <v>0</v>
          </cell>
        </row>
        <row r="109">
          <cell r="A109">
            <v>101</v>
          </cell>
          <cell r="B109" t="str">
            <v>NK03-17-013</v>
          </cell>
          <cell r="C109" t="str">
            <v>Máy doa</v>
          </cell>
          <cell r="D109">
            <v>0</v>
          </cell>
          <cell r="E109" t="str">
            <v>Cái</v>
          </cell>
          <cell r="F109">
            <v>11</v>
          </cell>
          <cell r="G109">
            <v>11</v>
          </cell>
          <cell r="H109">
            <v>0</v>
          </cell>
          <cell r="I109">
            <v>0</v>
          </cell>
          <cell r="J109">
            <v>42802</v>
          </cell>
          <cell r="K109" t="str">
            <v>QSD</v>
          </cell>
          <cell r="L109">
            <v>0</v>
          </cell>
          <cell r="M109" t="str">
            <v>Nguyễn Văn Khảm</v>
          </cell>
          <cell r="N109" t="str">
            <v>Đỗ Minh Dương</v>
          </cell>
          <cell r="O109">
            <v>0</v>
          </cell>
          <cell r="P109">
            <v>0</v>
          </cell>
          <cell r="Q109" t="str">
            <v>Kho C.ty</v>
          </cell>
          <cell r="R109" t="str">
            <v>Phục vụ thi công TA3</v>
          </cell>
          <cell r="S109">
            <v>0</v>
          </cell>
          <cell r="T109">
            <v>0</v>
          </cell>
        </row>
        <row r="110">
          <cell r="A110">
            <v>102</v>
          </cell>
          <cell r="B110" t="str">
            <v>NK03-17-013</v>
          </cell>
          <cell r="C110" t="str">
            <v>Máy khoan D100</v>
          </cell>
          <cell r="D110">
            <v>0</v>
          </cell>
          <cell r="E110" t="str">
            <v>Cái</v>
          </cell>
          <cell r="F110">
            <v>10</v>
          </cell>
          <cell r="G110">
            <v>10</v>
          </cell>
          <cell r="H110">
            <v>0</v>
          </cell>
          <cell r="I110">
            <v>0</v>
          </cell>
          <cell r="J110">
            <v>42802</v>
          </cell>
          <cell r="K110" t="str">
            <v>QSD</v>
          </cell>
          <cell r="L110">
            <v>0</v>
          </cell>
          <cell r="M110" t="str">
            <v>Nguyễn Văn Khảm</v>
          </cell>
          <cell r="N110" t="str">
            <v>Đỗ Minh Dương</v>
          </cell>
          <cell r="O110">
            <v>0</v>
          </cell>
          <cell r="P110">
            <v>0</v>
          </cell>
          <cell r="Q110" t="str">
            <v>Kho C.ty</v>
          </cell>
          <cell r="R110" t="str">
            <v>Phục vụ thi công TA3</v>
          </cell>
          <cell r="S110">
            <v>0</v>
          </cell>
          <cell r="T110">
            <v>0</v>
          </cell>
        </row>
        <row r="111">
          <cell r="A111">
            <v>103</v>
          </cell>
          <cell r="B111" t="str">
            <v>NK03-17-013</v>
          </cell>
          <cell r="C111" t="str">
            <v>Máy mài D100</v>
          </cell>
          <cell r="D111">
            <v>0</v>
          </cell>
          <cell r="E111" t="str">
            <v>Cái</v>
          </cell>
          <cell r="F111">
            <v>20</v>
          </cell>
          <cell r="G111">
            <v>20</v>
          </cell>
          <cell r="H111">
            <v>0</v>
          </cell>
          <cell r="I111">
            <v>0</v>
          </cell>
          <cell r="J111">
            <v>42802</v>
          </cell>
          <cell r="K111" t="str">
            <v>QSD</v>
          </cell>
          <cell r="L111">
            <v>0</v>
          </cell>
          <cell r="M111" t="str">
            <v>Nguyễn Văn Khảm</v>
          </cell>
          <cell r="N111" t="str">
            <v>Đỗ Minh Dương</v>
          </cell>
          <cell r="O111">
            <v>0</v>
          </cell>
          <cell r="P111">
            <v>0</v>
          </cell>
          <cell r="Q111" t="str">
            <v>Kho C.ty</v>
          </cell>
          <cell r="R111" t="str">
            <v>Phục vụ thi công TA3</v>
          </cell>
          <cell r="S111">
            <v>0</v>
          </cell>
          <cell r="T111">
            <v>0</v>
          </cell>
        </row>
        <row r="112">
          <cell r="A112">
            <v>104</v>
          </cell>
          <cell r="B112" t="str">
            <v>NK03-17-013</v>
          </cell>
          <cell r="C112" t="str">
            <v>Máy mài D125+D150</v>
          </cell>
          <cell r="D112">
            <v>0</v>
          </cell>
          <cell r="E112" t="str">
            <v>Cái</v>
          </cell>
          <cell r="F112">
            <v>20</v>
          </cell>
          <cell r="G112">
            <v>20</v>
          </cell>
          <cell r="H112">
            <v>0</v>
          </cell>
          <cell r="I112">
            <v>0</v>
          </cell>
          <cell r="J112">
            <v>42802</v>
          </cell>
          <cell r="K112" t="str">
            <v>QSD</v>
          </cell>
          <cell r="L112">
            <v>0</v>
          </cell>
          <cell r="M112" t="str">
            <v>Nguyễn Văn Khảm</v>
          </cell>
          <cell r="N112" t="str">
            <v>Đỗ Minh Dương</v>
          </cell>
          <cell r="O112">
            <v>0</v>
          </cell>
          <cell r="P112">
            <v>0</v>
          </cell>
          <cell r="Q112" t="str">
            <v>Kho C.ty</v>
          </cell>
          <cell r="R112" t="str">
            <v>Phục vụ thi công TA3</v>
          </cell>
          <cell r="S112">
            <v>0</v>
          </cell>
          <cell r="T112">
            <v>0</v>
          </cell>
        </row>
        <row r="113">
          <cell r="A113">
            <v>105</v>
          </cell>
          <cell r="B113" t="str">
            <v>NK03-17-013</v>
          </cell>
          <cell r="C113" t="str">
            <v>Phít sấy que hàn</v>
          </cell>
          <cell r="D113">
            <v>0</v>
          </cell>
          <cell r="E113" t="str">
            <v>Cái</v>
          </cell>
          <cell r="F113">
            <v>5</v>
          </cell>
          <cell r="G113">
            <v>5</v>
          </cell>
          <cell r="H113">
            <v>0</v>
          </cell>
          <cell r="I113">
            <v>0</v>
          </cell>
          <cell r="J113">
            <v>42802</v>
          </cell>
          <cell r="K113" t="str">
            <v>QSD</v>
          </cell>
          <cell r="L113">
            <v>0</v>
          </cell>
          <cell r="M113" t="str">
            <v>Nguyễn Văn Khảm</v>
          </cell>
          <cell r="N113" t="str">
            <v>Đỗ Minh Dương</v>
          </cell>
          <cell r="O113">
            <v>0</v>
          </cell>
          <cell r="P113">
            <v>0</v>
          </cell>
          <cell r="Q113" t="str">
            <v>Kho C.ty</v>
          </cell>
          <cell r="R113" t="str">
            <v>Phục vụ thi công TA3</v>
          </cell>
          <cell r="S113">
            <v>0</v>
          </cell>
          <cell r="T113">
            <v>0</v>
          </cell>
        </row>
        <row r="114">
          <cell r="A114">
            <v>106</v>
          </cell>
          <cell r="B114" t="str">
            <v>NK03-17-013</v>
          </cell>
          <cell r="C114" t="str">
            <v>Dây an toàn</v>
          </cell>
          <cell r="D114">
            <v>0</v>
          </cell>
          <cell r="E114" t="str">
            <v>Dây</v>
          </cell>
          <cell r="F114">
            <v>76</v>
          </cell>
          <cell r="G114">
            <v>76</v>
          </cell>
          <cell r="H114">
            <v>0</v>
          </cell>
          <cell r="I114">
            <v>0</v>
          </cell>
          <cell r="J114">
            <v>42802</v>
          </cell>
          <cell r="K114" t="str">
            <v>QSD</v>
          </cell>
          <cell r="L114">
            <v>0</v>
          </cell>
          <cell r="M114" t="str">
            <v>Nguyễn Văn Khảm</v>
          </cell>
          <cell r="N114" t="str">
            <v>Đỗ Minh Dương</v>
          </cell>
          <cell r="O114">
            <v>0</v>
          </cell>
          <cell r="P114">
            <v>0</v>
          </cell>
          <cell r="Q114" t="str">
            <v>Kho C.ty</v>
          </cell>
          <cell r="R114" t="str">
            <v>Phục vụ thi công TA3</v>
          </cell>
          <cell r="S114">
            <v>0</v>
          </cell>
          <cell r="T114">
            <v>0</v>
          </cell>
        </row>
        <row r="115">
          <cell r="A115">
            <v>107</v>
          </cell>
          <cell r="B115" t="str">
            <v>NK03-17-013</v>
          </cell>
          <cell r="C115" t="str">
            <v>Bánh xe cố định D150</v>
          </cell>
          <cell r="D115">
            <v>0</v>
          </cell>
          <cell r="E115" t="str">
            <v>Cái</v>
          </cell>
          <cell r="F115">
            <v>25</v>
          </cell>
          <cell r="G115">
            <v>25</v>
          </cell>
          <cell r="H115">
            <v>0</v>
          </cell>
          <cell r="I115">
            <v>0</v>
          </cell>
          <cell r="J115">
            <v>42802</v>
          </cell>
          <cell r="K115" t="str">
            <v>QSD</v>
          </cell>
          <cell r="L115">
            <v>0</v>
          </cell>
          <cell r="M115" t="str">
            <v>Nguyễn Văn Khảm</v>
          </cell>
          <cell r="N115" t="str">
            <v>Đỗ Minh Dương</v>
          </cell>
          <cell r="O115">
            <v>0</v>
          </cell>
          <cell r="P115">
            <v>0</v>
          </cell>
          <cell r="Q115" t="str">
            <v>Kho C.ty</v>
          </cell>
          <cell r="R115" t="str">
            <v>Phục vụ thi công TA3</v>
          </cell>
          <cell r="S115">
            <v>0</v>
          </cell>
          <cell r="T115">
            <v>0</v>
          </cell>
        </row>
        <row r="116">
          <cell r="A116">
            <v>108</v>
          </cell>
          <cell r="B116" t="str">
            <v>NK03-17-013</v>
          </cell>
          <cell r="C116" t="str">
            <v>Bánh xe xoay D150</v>
          </cell>
          <cell r="D116">
            <v>0</v>
          </cell>
          <cell r="E116" t="str">
            <v>Cái</v>
          </cell>
          <cell r="F116">
            <v>25</v>
          </cell>
          <cell r="G116">
            <v>25</v>
          </cell>
          <cell r="H116">
            <v>0</v>
          </cell>
          <cell r="I116">
            <v>0</v>
          </cell>
          <cell r="J116">
            <v>42802</v>
          </cell>
          <cell r="K116" t="str">
            <v>QSD</v>
          </cell>
          <cell r="L116">
            <v>0</v>
          </cell>
          <cell r="M116" t="str">
            <v>Nguyễn Văn Khảm</v>
          </cell>
          <cell r="N116" t="str">
            <v>Đỗ Minh Dương</v>
          </cell>
          <cell r="O116">
            <v>0</v>
          </cell>
          <cell r="P116">
            <v>0</v>
          </cell>
          <cell r="Q116" t="str">
            <v>Kho C.ty</v>
          </cell>
          <cell r="R116" t="str">
            <v>Phục vụ thi công TA3</v>
          </cell>
          <cell r="S116">
            <v>0</v>
          </cell>
          <cell r="T116">
            <v>0</v>
          </cell>
        </row>
        <row r="117">
          <cell r="A117">
            <v>109</v>
          </cell>
          <cell r="B117" t="str">
            <v>NK03-17-014</v>
          </cell>
          <cell r="C117" t="str">
            <v>Cờ lê 10</v>
          </cell>
          <cell r="D117">
            <v>0</v>
          </cell>
          <cell r="E117" t="str">
            <v>Cái</v>
          </cell>
          <cell r="F117">
            <v>2</v>
          </cell>
          <cell r="G117">
            <v>2</v>
          </cell>
          <cell r="H117">
            <v>0</v>
          </cell>
          <cell r="I117">
            <v>0</v>
          </cell>
          <cell r="J117">
            <v>42804</v>
          </cell>
          <cell r="K117" t="str">
            <v>QSD</v>
          </cell>
          <cell r="L117">
            <v>0</v>
          </cell>
          <cell r="M117" t="str">
            <v>Phan Xuân Hiệp</v>
          </cell>
          <cell r="N117" t="str">
            <v>Đỗ Minh Dương</v>
          </cell>
          <cell r="O117">
            <v>0</v>
          </cell>
          <cell r="P117">
            <v>0</v>
          </cell>
          <cell r="Q117" t="str">
            <v>Kho C.ty</v>
          </cell>
          <cell r="R117" t="str">
            <v>Phục vụ thi công TA3</v>
          </cell>
          <cell r="S117">
            <v>0</v>
          </cell>
          <cell r="T117">
            <v>0</v>
          </cell>
        </row>
        <row r="118">
          <cell r="A118">
            <v>110</v>
          </cell>
          <cell r="B118" t="str">
            <v>NK03-17-014</v>
          </cell>
          <cell r="C118" t="str">
            <v>Cờ lê 12</v>
          </cell>
          <cell r="D118">
            <v>0</v>
          </cell>
          <cell r="E118" t="str">
            <v>Cái</v>
          </cell>
          <cell r="F118">
            <v>1</v>
          </cell>
          <cell r="G118">
            <v>1</v>
          </cell>
          <cell r="H118">
            <v>0</v>
          </cell>
          <cell r="I118">
            <v>0</v>
          </cell>
          <cell r="J118">
            <v>42804</v>
          </cell>
          <cell r="K118" t="str">
            <v>QSD</v>
          </cell>
          <cell r="L118">
            <v>0</v>
          </cell>
          <cell r="M118" t="str">
            <v>Phan Xuân Hiệp</v>
          </cell>
          <cell r="N118" t="str">
            <v>Đỗ Minh Dương</v>
          </cell>
          <cell r="O118">
            <v>0</v>
          </cell>
          <cell r="P118">
            <v>0</v>
          </cell>
          <cell r="Q118" t="str">
            <v>Kho C.ty</v>
          </cell>
          <cell r="R118" t="str">
            <v>Phục vụ thi công TA3</v>
          </cell>
          <cell r="S118">
            <v>0</v>
          </cell>
          <cell r="T118">
            <v>0</v>
          </cell>
        </row>
        <row r="119">
          <cell r="A119">
            <v>111</v>
          </cell>
          <cell r="B119" t="str">
            <v>NK03-17-014</v>
          </cell>
          <cell r="C119" t="str">
            <v>Cờ lê 13</v>
          </cell>
          <cell r="D119">
            <v>0</v>
          </cell>
          <cell r="E119" t="str">
            <v>Cái</v>
          </cell>
          <cell r="F119">
            <v>1</v>
          </cell>
          <cell r="G119">
            <v>1</v>
          </cell>
          <cell r="H119">
            <v>0</v>
          </cell>
          <cell r="I119">
            <v>0</v>
          </cell>
          <cell r="J119">
            <v>42804</v>
          </cell>
          <cell r="K119" t="str">
            <v>QSD</v>
          </cell>
          <cell r="L119">
            <v>0</v>
          </cell>
          <cell r="M119" t="str">
            <v>Phan Xuân Hiệp</v>
          </cell>
          <cell r="N119" t="str">
            <v>Đỗ Minh Dương</v>
          </cell>
          <cell r="O119">
            <v>0</v>
          </cell>
          <cell r="P119">
            <v>0</v>
          </cell>
          <cell r="Q119" t="str">
            <v>Kho C.ty</v>
          </cell>
          <cell r="R119" t="str">
            <v>Phục vụ thi công TA3</v>
          </cell>
          <cell r="S119">
            <v>0</v>
          </cell>
          <cell r="T119">
            <v>0</v>
          </cell>
        </row>
        <row r="120">
          <cell r="A120">
            <v>112</v>
          </cell>
          <cell r="B120" t="str">
            <v>NK03-17-014</v>
          </cell>
          <cell r="C120" t="str">
            <v>Cờ lê 15</v>
          </cell>
          <cell r="D120">
            <v>0</v>
          </cell>
          <cell r="E120" t="str">
            <v>Cái</v>
          </cell>
          <cell r="F120">
            <v>2</v>
          </cell>
          <cell r="G120">
            <v>2</v>
          </cell>
          <cell r="H120">
            <v>0</v>
          </cell>
          <cell r="I120">
            <v>0</v>
          </cell>
          <cell r="J120">
            <v>42804</v>
          </cell>
          <cell r="K120" t="str">
            <v>QSD</v>
          </cell>
          <cell r="L120">
            <v>0</v>
          </cell>
          <cell r="M120" t="str">
            <v>Phan Xuân Hiệp</v>
          </cell>
          <cell r="N120" t="str">
            <v>Đỗ Minh Dương</v>
          </cell>
          <cell r="O120">
            <v>0</v>
          </cell>
          <cell r="P120">
            <v>0</v>
          </cell>
          <cell r="Q120" t="str">
            <v>Kho C.ty</v>
          </cell>
          <cell r="R120" t="str">
            <v>Phục vụ thi công TA3</v>
          </cell>
          <cell r="S120">
            <v>0</v>
          </cell>
          <cell r="T120">
            <v>0</v>
          </cell>
        </row>
        <row r="121">
          <cell r="A121">
            <v>113</v>
          </cell>
          <cell r="B121" t="str">
            <v>NK03-17-014</v>
          </cell>
          <cell r="C121" t="str">
            <v>Cờ lê 16</v>
          </cell>
          <cell r="D121">
            <v>0</v>
          </cell>
          <cell r="E121" t="str">
            <v>Cái</v>
          </cell>
          <cell r="F121">
            <v>1</v>
          </cell>
          <cell r="G121">
            <v>1</v>
          </cell>
          <cell r="H121">
            <v>0</v>
          </cell>
          <cell r="I121">
            <v>0</v>
          </cell>
          <cell r="J121">
            <v>42804</v>
          </cell>
          <cell r="K121" t="str">
            <v>QSD</v>
          </cell>
          <cell r="L121">
            <v>0</v>
          </cell>
          <cell r="M121" t="str">
            <v>Phan Xuân Hiệp</v>
          </cell>
          <cell r="N121" t="str">
            <v>Đỗ Minh Dương</v>
          </cell>
          <cell r="O121">
            <v>0</v>
          </cell>
          <cell r="P121">
            <v>0</v>
          </cell>
          <cell r="Q121" t="str">
            <v>Kho C.ty</v>
          </cell>
          <cell r="R121" t="str">
            <v>Phục vụ thi công TA3</v>
          </cell>
          <cell r="S121">
            <v>0</v>
          </cell>
          <cell r="T121">
            <v>0</v>
          </cell>
        </row>
        <row r="122">
          <cell r="A122">
            <v>114</v>
          </cell>
          <cell r="B122" t="str">
            <v>NK03-17-014</v>
          </cell>
          <cell r="C122" t="str">
            <v>Cờ lê 17</v>
          </cell>
          <cell r="D122">
            <v>0</v>
          </cell>
          <cell r="E122" t="str">
            <v>Cái</v>
          </cell>
          <cell r="F122">
            <v>9</v>
          </cell>
          <cell r="G122">
            <v>9</v>
          </cell>
          <cell r="H122">
            <v>0</v>
          </cell>
          <cell r="I122">
            <v>0</v>
          </cell>
          <cell r="J122">
            <v>42804</v>
          </cell>
          <cell r="K122" t="str">
            <v>QSD</v>
          </cell>
          <cell r="L122">
            <v>0</v>
          </cell>
          <cell r="M122" t="str">
            <v>Phan Xuân Hiệp</v>
          </cell>
          <cell r="N122" t="str">
            <v>Đỗ Minh Dương</v>
          </cell>
          <cell r="O122">
            <v>0</v>
          </cell>
          <cell r="P122">
            <v>0</v>
          </cell>
          <cell r="Q122" t="str">
            <v>Kho C.ty</v>
          </cell>
          <cell r="R122" t="str">
            <v>Phục vụ thi công TA3</v>
          </cell>
          <cell r="S122">
            <v>0</v>
          </cell>
          <cell r="T122">
            <v>0</v>
          </cell>
        </row>
        <row r="123">
          <cell r="A123">
            <v>115</v>
          </cell>
          <cell r="B123" t="str">
            <v>NK03-17-014</v>
          </cell>
          <cell r="C123" t="str">
            <v>Cờ lê 18</v>
          </cell>
          <cell r="D123">
            <v>0</v>
          </cell>
          <cell r="E123" t="str">
            <v>Cái</v>
          </cell>
          <cell r="F123">
            <v>1</v>
          </cell>
          <cell r="G123">
            <v>1</v>
          </cell>
          <cell r="H123">
            <v>0</v>
          </cell>
          <cell r="I123">
            <v>0</v>
          </cell>
          <cell r="J123">
            <v>42804</v>
          </cell>
          <cell r="K123" t="str">
            <v>QSD</v>
          </cell>
          <cell r="L123">
            <v>0</v>
          </cell>
          <cell r="M123" t="str">
            <v>Phan Xuân Hiệp</v>
          </cell>
          <cell r="N123" t="str">
            <v>Đỗ Minh Dương</v>
          </cell>
          <cell r="O123">
            <v>0</v>
          </cell>
          <cell r="P123">
            <v>0</v>
          </cell>
          <cell r="Q123" t="str">
            <v>Kho C.ty</v>
          </cell>
          <cell r="R123" t="str">
            <v>Phục vụ thi công TA3</v>
          </cell>
          <cell r="S123">
            <v>0</v>
          </cell>
          <cell r="T123">
            <v>0</v>
          </cell>
        </row>
        <row r="124">
          <cell r="A124">
            <v>116</v>
          </cell>
          <cell r="B124" t="str">
            <v>NK03-17-014</v>
          </cell>
          <cell r="C124" t="str">
            <v>Cờ lê 19</v>
          </cell>
          <cell r="D124">
            <v>0</v>
          </cell>
          <cell r="E124" t="str">
            <v>Cái</v>
          </cell>
          <cell r="F124">
            <v>22</v>
          </cell>
          <cell r="G124">
            <v>22</v>
          </cell>
          <cell r="H124">
            <v>0</v>
          </cell>
          <cell r="I124">
            <v>0</v>
          </cell>
          <cell r="J124">
            <v>42804</v>
          </cell>
          <cell r="K124" t="str">
            <v>QSD</v>
          </cell>
          <cell r="L124">
            <v>0</v>
          </cell>
          <cell r="M124" t="str">
            <v>Phan Xuân Hiệp</v>
          </cell>
          <cell r="N124" t="str">
            <v>Đỗ Minh Dương</v>
          </cell>
          <cell r="O124">
            <v>0</v>
          </cell>
          <cell r="P124">
            <v>0</v>
          </cell>
          <cell r="Q124" t="str">
            <v>Kho C.ty</v>
          </cell>
          <cell r="R124" t="str">
            <v>Phục vụ thi công TA3</v>
          </cell>
          <cell r="S124">
            <v>0</v>
          </cell>
          <cell r="T124">
            <v>0</v>
          </cell>
        </row>
        <row r="125">
          <cell r="A125">
            <v>117</v>
          </cell>
          <cell r="B125" t="str">
            <v>NK03-17-014</v>
          </cell>
          <cell r="C125" t="str">
            <v>Cờ lê 21</v>
          </cell>
          <cell r="D125">
            <v>0</v>
          </cell>
          <cell r="E125" t="str">
            <v>Cái</v>
          </cell>
          <cell r="F125">
            <v>17</v>
          </cell>
          <cell r="G125">
            <v>17</v>
          </cell>
          <cell r="H125">
            <v>0</v>
          </cell>
          <cell r="I125">
            <v>0</v>
          </cell>
          <cell r="J125">
            <v>42804</v>
          </cell>
          <cell r="K125" t="str">
            <v>QSD</v>
          </cell>
          <cell r="L125">
            <v>0</v>
          </cell>
          <cell r="M125" t="str">
            <v>Phan Xuân Hiệp</v>
          </cell>
          <cell r="N125" t="str">
            <v>Đỗ Minh Dương</v>
          </cell>
          <cell r="O125">
            <v>0</v>
          </cell>
          <cell r="P125">
            <v>0</v>
          </cell>
          <cell r="Q125" t="str">
            <v>Kho C.ty</v>
          </cell>
          <cell r="R125" t="str">
            <v>Phục vụ thi công TA3</v>
          </cell>
          <cell r="S125">
            <v>0</v>
          </cell>
          <cell r="T125">
            <v>0</v>
          </cell>
        </row>
        <row r="126">
          <cell r="A126">
            <v>118</v>
          </cell>
          <cell r="B126" t="str">
            <v>NK03-17-014</v>
          </cell>
          <cell r="C126" t="str">
            <v>Cờ lê 22</v>
          </cell>
          <cell r="D126">
            <v>0</v>
          </cell>
          <cell r="E126" t="str">
            <v>Cái</v>
          </cell>
          <cell r="F126">
            <v>9</v>
          </cell>
          <cell r="G126">
            <v>9</v>
          </cell>
          <cell r="H126">
            <v>0</v>
          </cell>
          <cell r="I126">
            <v>0</v>
          </cell>
          <cell r="J126">
            <v>42804</v>
          </cell>
          <cell r="K126" t="str">
            <v>QSD</v>
          </cell>
          <cell r="L126">
            <v>0</v>
          </cell>
          <cell r="M126" t="str">
            <v>Phan Xuân Hiệp</v>
          </cell>
          <cell r="N126" t="str">
            <v>Đỗ Minh Dương</v>
          </cell>
          <cell r="O126">
            <v>0</v>
          </cell>
          <cell r="P126">
            <v>0</v>
          </cell>
          <cell r="Q126" t="str">
            <v>Kho C.ty</v>
          </cell>
          <cell r="R126" t="str">
            <v>Phục vụ thi công TA3</v>
          </cell>
          <cell r="S126">
            <v>0</v>
          </cell>
          <cell r="T126">
            <v>0</v>
          </cell>
        </row>
        <row r="127">
          <cell r="A127">
            <v>119</v>
          </cell>
          <cell r="B127" t="str">
            <v>NK03-17-014</v>
          </cell>
          <cell r="C127" t="str">
            <v>Cờ lê 23</v>
          </cell>
          <cell r="D127">
            <v>0</v>
          </cell>
          <cell r="E127" t="str">
            <v>Cái</v>
          </cell>
          <cell r="F127">
            <v>2</v>
          </cell>
          <cell r="G127">
            <v>2</v>
          </cell>
          <cell r="H127">
            <v>0</v>
          </cell>
          <cell r="I127">
            <v>0</v>
          </cell>
          <cell r="J127">
            <v>42804</v>
          </cell>
          <cell r="K127" t="str">
            <v>QSD</v>
          </cell>
          <cell r="L127">
            <v>0</v>
          </cell>
          <cell r="M127" t="str">
            <v>Phan Xuân Hiệp</v>
          </cell>
          <cell r="N127" t="str">
            <v>Đỗ Minh Dương</v>
          </cell>
          <cell r="O127">
            <v>0</v>
          </cell>
          <cell r="P127">
            <v>0</v>
          </cell>
          <cell r="Q127" t="str">
            <v>Kho C.ty</v>
          </cell>
          <cell r="R127" t="str">
            <v>Phục vụ thi công TA3</v>
          </cell>
          <cell r="S127">
            <v>0</v>
          </cell>
          <cell r="T127">
            <v>0</v>
          </cell>
        </row>
        <row r="128">
          <cell r="A128">
            <v>120</v>
          </cell>
          <cell r="B128" t="str">
            <v>NK03-17-014</v>
          </cell>
          <cell r="C128" t="str">
            <v>Cờ lê 24</v>
          </cell>
          <cell r="D128">
            <v>0</v>
          </cell>
          <cell r="E128" t="str">
            <v>Cái</v>
          </cell>
          <cell r="F128">
            <v>50</v>
          </cell>
          <cell r="G128">
            <v>50</v>
          </cell>
          <cell r="H128">
            <v>0</v>
          </cell>
          <cell r="I128">
            <v>0</v>
          </cell>
          <cell r="J128">
            <v>42804</v>
          </cell>
          <cell r="K128" t="str">
            <v>QSD</v>
          </cell>
          <cell r="L128">
            <v>0</v>
          </cell>
          <cell r="M128" t="str">
            <v>Phan Xuân Hiệp</v>
          </cell>
          <cell r="N128" t="str">
            <v>Đỗ Minh Dương</v>
          </cell>
          <cell r="O128">
            <v>0</v>
          </cell>
          <cell r="P128">
            <v>0</v>
          </cell>
          <cell r="Q128" t="str">
            <v>Kho C.ty</v>
          </cell>
          <cell r="R128" t="str">
            <v>Phục vụ thi công TA3</v>
          </cell>
          <cell r="S128">
            <v>0</v>
          </cell>
          <cell r="T128">
            <v>0</v>
          </cell>
        </row>
        <row r="129">
          <cell r="A129">
            <v>121</v>
          </cell>
          <cell r="B129" t="str">
            <v>NK03-17-014</v>
          </cell>
          <cell r="C129" t="str">
            <v>Cờ lê 27</v>
          </cell>
          <cell r="D129">
            <v>0</v>
          </cell>
          <cell r="E129" t="str">
            <v>Cái</v>
          </cell>
          <cell r="F129">
            <v>62</v>
          </cell>
          <cell r="G129">
            <v>62</v>
          </cell>
          <cell r="H129">
            <v>0</v>
          </cell>
          <cell r="I129">
            <v>0</v>
          </cell>
          <cell r="J129">
            <v>42804</v>
          </cell>
          <cell r="K129" t="str">
            <v>QSD</v>
          </cell>
          <cell r="L129">
            <v>0</v>
          </cell>
          <cell r="M129" t="str">
            <v>Phan Xuân Hiệp</v>
          </cell>
          <cell r="N129" t="str">
            <v>Đỗ Minh Dương</v>
          </cell>
          <cell r="O129">
            <v>0</v>
          </cell>
          <cell r="P129">
            <v>0</v>
          </cell>
          <cell r="Q129" t="str">
            <v>Kho C.ty</v>
          </cell>
          <cell r="R129" t="str">
            <v>Phục vụ thi công TA3</v>
          </cell>
          <cell r="S129">
            <v>0</v>
          </cell>
          <cell r="T129">
            <v>0</v>
          </cell>
        </row>
        <row r="130">
          <cell r="A130">
            <v>122</v>
          </cell>
          <cell r="B130" t="str">
            <v>NK03-17-014</v>
          </cell>
          <cell r="C130" t="str">
            <v>Cờ lê 30</v>
          </cell>
          <cell r="D130">
            <v>0</v>
          </cell>
          <cell r="E130" t="str">
            <v>Cái</v>
          </cell>
          <cell r="F130">
            <v>32</v>
          </cell>
          <cell r="G130">
            <v>32</v>
          </cell>
          <cell r="H130">
            <v>0</v>
          </cell>
          <cell r="I130">
            <v>0</v>
          </cell>
          <cell r="J130">
            <v>42804</v>
          </cell>
          <cell r="K130" t="str">
            <v>QSD</v>
          </cell>
          <cell r="L130">
            <v>0</v>
          </cell>
          <cell r="M130" t="str">
            <v>Phan Xuân Hiệp</v>
          </cell>
          <cell r="N130" t="str">
            <v>Đỗ Minh Dương</v>
          </cell>
          <cell r="O130">
            <v>0</v>
          </cell>
          <cell r="P130">
            <v>0</v>
          </cell>
          <cell r="Q130" t="str">
            <v>Kho C.ty</v>
          </cell>
          <cell r="R130" t="str">
            <v>Phục vụ thi công TA3</v>
          </cell>
          <cell r="S130">
            <v>0</v>
          </cell>
          <cell r="T130">
            <v>0</v>
          </cell>
        </row>
        <row r="131">
          <cell r="A131">
            <v>123</v>
          </cell>
          <cell r="B131" t="str">
            <v>NK03-17-014</v>
          </cell>
          <cell r="C131" t="str">
            <v>Cờ lê 32</v>
          </cell>
          <cell r="D131">
            <v>0</v>
          </cell>
          <cell r="E131" t="str">
            <v>Cái</v>
          </cell>
          <cell r="F131">
            <v>30</v>
          </cell>
          <cell r="G131">
            <v>30</v>
          </cell>
          <cell r="H131">
            <v>0</v>
          </cell>
          <cell r="I131">
            <v>0</v>
          </cell>
          <cell r="J131">
            <v>42804</v>
          </cell>
          <cell r="K131" t="str">
            <v>QSD</v>
          </cell>
          <cell r="L131">
            <v>0</v>
          </cell>
          <cell r="M131" t="str">
            <v>Phan Xuân Hiệp</v>
          </cell>
          <cell r="N131" t="str">
            <v>Đỗ Minh Dương</v>
          </cell>
          <cell r="O131">
            <v>0</v>
          </cell>
          <cell r="P131">
            <v>0</v>
          </cell>
          <cell r="Q131" t="str">
            <v>Kho C.ty</v>
          </cell>
          <cell r="R131" t="str">
            <v>Phục vụ thi công TA3</v>
          </cell>
          <cell r="S131">
            <v>0</v>
          </cell>
          <cell r="T131">
            <v>0</v>
          </cell>
        </row>
        <row r="132">
          <cell r="A132">
            <v>124</v>
          </cell>
          <cell r="B132" t="str">
            <v>NK03-17-014</v>
          </cell>
          <cell r="C132" t="str">
            <v>Cờ lê 34</v>
          </cell>
          <cell r="D132">
            <v>0</v>
          </cell>
          <cell r="E132" t="str">
            <v>Cái</v>
          </cell>
          <cell r="F132">
            <v>21</v>
          </cell>
          <cell r="G132">
            <v>21</v>
          </cell>
          <cell r="H132">
            <v>0</v>
          </cell>
          <cell r="I132">
            <v>0</v>
          </cell>
          <cell r="J132">
            <v>42804</v>
          </cell>
          <cell r="K132" t="str">
            <v>QSD</v>
          </cell>
          <cell r="L132">
            <v>0</v>
          </cell>
          <cell r="M132" t="str">
            <v>Phan Xuân Hiệp</v>
          </cell>
          <cell r="N132" t="str">
            <v>Đỗ Minh Dương</v>
          </cell>
          <cell r="O132">
            <v>0</v>
          </cell>
          <cell r="P132">
            <v>0</v>
          </cell>
          <cell r="Q132" t="str">
            <v>Kho C.ty</v>
          </cell>
          <cell r="R132" t="str">
            <v>Phục vụ thi công TA3</v>
          </cell>
          <cell r="S132">
            <v>0</v>
          </cell>
          <cell r="T132">
            <v>0</v>
          </cell>
        </row>
        <row r="133">
          <cell r="A133">
            <v>125</v>
          </cell>
          <cell r="B133" t="str">
            <v>NK03-17-014</v>
          </cell>
          <cell r="C133" t="str">
            <v>Cờ lê 36</v>
          </cell>
          <cell r="D133">
            <v>0</v>
          </cell>
          <cell r="E133" t="str">
            <v>Cái</v>
          </cell>
          <cell r="F133">
            <v>48</v>
          </cell>
          <cell r="G133">
            <v>48</v>
          </cell>
          <cell r="H133">
            <v>0</v>
          </cell>
          <cell r="I133">
            <v>0</v>
          </cell>
          <cell r="J133">
            <v>42804</v>
          </cell>
          <cell r="K133" t="str">
            <v>QSD</v>
          </cell>
          <cell r="L133">
            <v>0</v>
          </cell>
          <cell r="M133" t="str">
            <v>Phan Xuân Hiệp</v>
          </cell>
          <cell r="N133" t="str">
            <v>Đỗ Minh Dương</v>
          </cell>
          <cell r="O133">
            <v>0</v>
          </cell>
          <cell r="P133">
            <v>0</v>
          </cell>
          <cell r="Q133" t="str">
            <v>Kho C.ty</v>
          </cell>
          <cell r="R133" t="str">
            <v>Phục vụ thi công TA3</v>
          </cell>
          <cell r="S133">
            <v>0</v>
          </cell>
          <cell r="T133">
            <v>0</v>
          </cell>
        </row>
        <row r="134">
          <cell r="A134">
            <v>126</v>
          </cell>
          <cell r="B134" t="str">
            <v>NK03-17-014</v>
          </cell>
          <cell r="C134" t="str">
            <v>Cờ lê 41</v>
          </cell>
          <cell r="D134">
            <v>0</v>
          </cell>
          <cell r="E134" t="str">
            <v>Cái</v>
          </cell>
          <cell r="F134">
            <v>15</v>
          </cell>
          <cell r="G134">
            <v>15</v>
          </cell>
          <cell r="H134">
            <v>0</v>
          </cell>
          <cell r="I134">
            <v>0</v>
          </cell>
          <cell r="J134">
            <v>42804</v>
          </cell>
          <cell r="K134" t="str">
            <v>QSD</v>
          </cell>
          <cell r="L134">
            <v>0</v>
          </cell>
          <cell r="M134" t="str">
            <v>Phan Xuân Hiệp</v>
          </cell>
          <cell r="N134" t="str">
            <v>Đỗ Minh Dương</v>
          </cell>
          <cell r="O134">
            <v>0</v>
          </cell>
          <cell r="P134">
            <v>0</v>
          </cell>
          <cell r="Q134" t="str">
            <v>Kho C.ty</v>
          </cell>
          <cell r="R134" t="str">
            <v>Phục vụ thi công TA3</v>
          </cell>
          <cell r="S134">
            <v>0</v>
          </cell>
          <cell r="T134">
            <v>0</v>
          </cell>
        </row>
        <row r="135">
          <cell r="A135">
            <v>127</v>
          </cell>
          <cell r="B135" t="str">
            <v>NK03-17-014</v>
          </cell>
          <cell r="C135" t="str">
            <v>Cờ lê 42</v>
          </cell>
          <cell r="D135">
            <v>0</v>
          </cell>
          <cell r="E135" t="str">
            <v>Cái</v>
          </cell>
          <cell r="F135">
            <v>2</v>
          </cell>
          <cell r="G135">
            <v>2</v>
          </cell>
          <cell r="H135">
            <v>0</v>
          </cell>
          <cell r="I135">
            <v>0</v>
          </cell>
          <cell r="J135">
            <v>42804</v>
          </cell>
          <cell r="K135" t="str">
            <v>QSD</v>
          </cell>
          <cell r="L135">
            <v>0</v>
          </cell>
          <cell r="M135" t="str">
            <v>Phan Xuân Hiệp</v>
          </cell>
          <cell r="N135" t="str">
            <v>Đỗ Minh Dương</v>
          </cell>
          <cell r="O135">
            <v>0</v>
          </cell>
          <cell r="P135">
            <v>0</v>
          </cell>
          <cell r="Q135" t="str">
            <v>Kho C.ty</v>
          </cell>
          <cell r="R135" t="str">
            <v>Phục vụ thi công TA3</v>
          </cell>
          <cell r="S135">
            <v>0</v>
          </cell>
          <cell r="T135">
            <v>0</v>
          </cell>
        </row>
        <row r="136">
          <cell r="A136">
            <v>128</v>
          </cell>
          <cell r="B136" t="str">
            <v>NK03-17-014</v>
          </cell>
          <cell r="C136" t="str">
            <v>Cờ lê 46</v>
          </cell>
          <cell r="D136">
            <v>0</v>
          </cell>
          <cell r="E136" t="str">
            <v>Cái</v>
          </cell>
          <cell r="F136">
            <v>15</v>
          </cell>
          <cell r="G136">
            <v>15</v>
          </cell>
          <cell r="H136">
            <v>0</v>
          </cell>
          <cell r="I136">
            <v>0</v>
          </cell>
          <cell r="J136">
            <v>42804</v>
          </cell>
          <cell r="K136" t="str">
            <v>QSD</v>
          </cell>
          <cell r="L136">
            <v>0</v>
          </cell>
          <cell r="M136" t="str">
            <v>Phan Xuân Hiệp</v>
          </cell>
          <cell r="N136" t="str">
            <v>Đỗ Minh Dương</v>
          </cell>
          <cell r="O136">
            <v>0</v>
          </cell>
          <cell r="P136">
            <v>0</v>
          </cell>
          <cell r="Q136" t="str">
            <v>Kho C.ty</v>
          </cell>
          <cell r="R136" t="str">
            <v>Phục vụ thi công TA3</v>
          </cell>
          <cell r="S136">
            <v>0</v>
          </cell>
          <cell r="T136">
            <v>0</v>
          </cell>
        </row>
        <row r="137">
          <cell r="A137">
            <v>129</v>
          </cell>
          <cell r="B137" t="str">
            <v>NK03-17-014</v>
          </cell>
          <cell r="C137" t="str">
            <v>Cờ lê 50</v>
          </cell>
          <cell r="D137">
            <v>0</v>
          </cell>
          <cell r="E137" t="str">
            <v>Cái</v>
          </cell>
          <cell r="F137">
            <v>8</v>
          </cell>
          <cell r="G137">
            <v>8</v>
          </cell>
          <cell r="H137">
            <v>0</v>
          </cell>
          <cell r="I137">
            <v>0</v>
          </cell>
          <cell r="J137">
            <v>42804</v>
          </cell>
          <cell r="K137" t="str">
            <v>QSD</v>
          </cell>
          <cell r="L137">
            <v>0</v>
          </cell>
          <cell r="M137" t="str">
            <v>Phan Xuân Hiệp</v>
          </cell>
          <cell r="N137" t="str">
            <v>Đỗ Minh Dương</v>
          </cell>
          <cell r="O137">
            <v>0</v>
          </cell>
          <cell r="P137">
            <v>0</v>
          </cell>
          <cell r="Q137" t="str">
            <v>Kho C.ty</v>
          </cell>
          <cell r="R137" t="str">
            <v>Phục vụ thi công TA3</v>
          </cell>
          <cell r="S137">
            <v>0</v>
          </cell>
          <cell r="T137">
            <v>0</v>
          </cell>
        </row>
        <row r="138">
          <cell r="A138">
            <v>130</v>
          </cell>
          <cell r="B138" t="str">
            <v>NK03-17-014</v>
          </cell>
          <cell r="C138" t="str">
            <v>Cờ lê 55</v>
          </cell>
          <cell r="D138">
            <v>0</v>
          </cell>
          <cell r="E138" t="str">
            <v>Cái</v>
          </cell>
          <cell r="F138">
            <v>4</v>
          </cell>
          <cell r="G138">
            <v>4</v>
          </cell>
          <cell r="H138">
            <v>0</v>
          </cell>
          <cell r="I138">
            <v>0</v>
          </cell>
          <cell r="J138">
            <v>42804</v>
          </cell>
          <cell r="K138" t="str">
            <v>QSD</v>
          </cell>
          <cell r="L138">
            <v>0</v>
          </cell>
          <cell r="M138" t="str">
            <v>Phan Xuân Hiệp</v>
          </cell>
          <cell r="N138" t="str">
            <v>Đỗ Minh Dương</v>
          </cell>
          <cell r="O138">
            <v>0</v>
          </cell>
          <cell r="P138">
            <v>0</v>
          </cell>
          <cell r="Q138" t="str">
            <v>Kho C.ty</v>
          </cell>
          <cell r="R138" t="str">
            <v>Phục vụ thi công TA3</v>
          </cell>
          <cell r="S138">
            <v>0</v>
          </cell>
          <cell r="T138">
            <v>0</v>
          </cell>
        </row>
        <row r="139">
          <cell r="A139">
            <v>131</v>
          </cell>
          <cell r="B139" t="str">
            <v>NK03-17-014</v>
          </cell>
          <cell r="C139" t="str">
            <v>Cờ lê 60</v>
          </cell>
          <cell r="D139">
            <v>0</v>
          </cell>
          <cell r="E139" t="str">
            <v>Cái</v>
          </cell>
          <cell r="F139">
            <v>1</v>
          </cell>
          <cell r="G139">
            <v>1</v>
          </cell>
          <cell r="H139">
            <v>0</v>
          </cell>
          <cell r="I139">
            <v>0</v>
          </cell>
          <cell r="J139">
            <v>42804</v>
          </cell>
          <cell r="K139" t="str">
            <v>QSD</v>
          </cell>
          <cell r="L139">
            <v>0</v>
          </cell>
          <cell r="M139" t="str">
            <v>Phan Xuân Hiệp</v>
          </cell>
          <cell r="N139" t="str">
            <v>Đỗ Minh Dương</v>
          </cell>
          <cell r="O139">
            <v>0</v>
          </cell>
          <cell r="P139">
            <v>0</v>
          </cell>
          <cell r="Q139" t="str">
            <v>Kho C.ty</v>
          </cell>
          <cell r="R139" t="str">
            <v>Phục vụ thi công TA3</v>
          </cell>
          <cell r="S139">
            <v>0</v>
          </cell>
          <cell r="T139">
            <v>0</v>
          </cell>
        </row>
        <row r="140">
          <cell r="A140">
            <v>132</v>
          </cell>
          <cell r="B140" t="str">
            <v>NK03-17-014</v>
          </cell>
          <cell r="C140" t="str">
            <v>Cờ lê 75</v>
          </cell>
          <cell r="D140">
            <v>0</v>
          </cell>
          <cell r="E140" t="str">
            <v>Cái</v>
          </cell>
          <cell r="F140">
            <v>8</v>
          </cell>
          <cell r="G140">
            <v>8</v>
          </cell>
          <cell r="H140">
            <v>0</v>
          </cell>
          <cell r="I140">
            <v>0</v>
          </cell>
          <cell r="J140">
            <v>42804</v>
          </cell>
          <cell r="K140" t="str">
            <v>QSD</v>
          </cell>
          <cell r="L140">
            <v>0</v>
          </cell>
          <cell r="M140" t="str">
            <v>Phan Xuân Hiệp</v>
          </cell>
          <cell r="N140" t="str">
            <v>Đỗ Minh Dương</v>
          </cell>
          <cell r="O140">
            <v>0</v>
          </cell>
          <cell r="P140">
            <v>0</v>
          </cell>
          <cell r="Q140" t="str">
            <v>Kho C.ty</v>
          </cell>
          <cell r="R140" t="str">
            <v>Phục vụ thi công TA3</v>
          </cell>
          <cell r="S140">
            <v>0</v>
          </cell>
          <cell r="T140">
            <v>0</v>
          </cell>
        </row>
        <row r="141">
          <cell r="A141">
            <v>133</v>
          </cell>
          <cell r="B141" t="str">
            <v>NK03-17-014</v>
          </cell>
          <cell r="C141" t="str">
            <v>Cờ lê đầu bò 19-21</v>
          </cell>
          <cell r="D141">
            <v>0</v>
          </cell>
          <cell r="E141" t="str">
            <v>Cái</v>
          </cell>
          <cell r="F141">
            <v>10</v>
          </cell>
          <cell r="G141">
            <v>10</v>
          </cell>
          <cell r="H141">
            <v>0</v>
          </cell>
          <cell r="I141">
            <v>0</v>
          </cell>
          <cell r="J141">
            <v>42804</v>
          </cell>
          <cell r="K141" t="str">
            <v>QSD</v>
          </cell>
          <cell r="L141">
            <v>0</v>
          </cell>
          <cell r="M141" t="str">
            <v>Phan Xuân Hiệp</v>
          </cell>
          <cell r="N141" t="str">
            <v>Đỗ Minh Dương</v>
          </cell>
          <cell r="O141">
            <v>0</v>
          </cell>
          <cell r="P141">
            <v>0</v>
          </cell>
          <cell r="Q141" t="str">
            <v>Kho C.ty</v>
          </cell>
          <cell r="R141" t="str">
            <v>Phục vụ thi công TA3</v>
          </cell>
          <cell r="S141">
            <v>0</v>
          </cell>
          <cell r="T141">
            <v>0</v>
          </cell>
        </row>
        <row r="142">
          <cell r="A142">
            <v>134</v>
          </cell>
          <cell r="B142" t="str">
            <v>NK03-17-014</v>
          </cell>
          <cell r="C142" t="str">
            <v>Cờ lê đầu bò 24-27</v>
          </cell>
          <cell r="D142">
            <v>0</v>
          </cell>
          <cell r="E142" t="str">
            <v>Cái</v>
          </cell>
          <cell r="F142">
            <v>3</v>
          </cell>
          <cell r="G142">
            <v>3</v>
          </cell>
          <cell r="H142">
            <v>0</v>
          </cell>
          <cell r="I142">
            <v>0</v>
          </cell>
          <cell r="J142">
            <v>42804</v>
          </cell>
          <cell r="K142" t="str">
            <v>QSD</v>
          </cell>
          <cell r="L142">
            <v>0</v>
          </cell>
          <cell r="M142" t="str">
            <v>Phan Xuân Hiệp</v>
          </cell>
          <cell r="N142" t="str">
            <v>Đỗ Minh Dương</v>
          </cell>
          <cell r="O142">
            <v>0</v>
          </cell>
          <cell r="P142">
            <v>0</v>
          </cell>
          <cell r="Q142" t="str">
            <v>Kho C.ty</v>
          </cell>
          <cell r="R142" t="str">
            <v>Phục vụ thi công TA3</v>
          </cell>
          <cell r="S142">
            <v>0</v>
          </cell>
          <cell r="T142">
            <v>0</v>
          </cell>
        </row>
        <row r="143">
          <cell r="A143">
            <v>135</v>
          </cell>
          <cell r="B143" t="str">
            <v>NK03-17-014</v>
          </cell>
          <cell r="C143" t="str">
            <v>Cờ lê đầu bò 30-32</v>
          </cell>
          <cell r="D143">
            <v>0</v>
          </cell>
          <cell r="E143" t="str">
            <v>Cái</v>
          </cell>
          <cell r="F143">
            <v>2</v>
          </cell>
          <cell r="G143">
            <v>2</v>
          </cell>
          <cell r="H143">
            <v>0</v>
          </cell>
          <cell r="I143">
            <v>0</v>
          </cell>
          <cell r="J143">
            <v>42804</v>
          </cell>
          <cell r="K143" t="str">
            <v>QSD</v>
          </cell>
          <cell r="L143">
            <v>0</v>
          </cell>
          <cell r="M143" t="str">
            <v>Phan Xuân Hiệp</v>
          </cell>
          <cell r="N143" t="str">
            <v>Đỗ Minh Dương</v>
          </cell>
          <cell r="O143">
            <v>0</v>
          </cell>
          <cell r="P143">
            <v>0</v>
          </cell>
          <cell r="Q143" t="str">
            <v>Kho C.ty</v>
          </cell>
          <cell r="R143" t="str">
            <v>Phục vụ thi công TA3</v>
          </cell>
          <cell r="S143">
            <v>0</v>
          </cell>
          <cell r="T143">
            <v>0</v>
          </cell>
        </row>
        <row r="144">
          <cell r="A144">
            <v>136</v>
          </cell>
          <cell r="B144" t="str">
            <v>NK03-17-014</v>
          </cell>
          <cell r="C144" t="str">
            <v>Cờ lê đóng 24</v>
          </cell>
          <cell r="D144">
            <v>0</v>
          </cell>
          <cell r="E144" t="str">
            <v>Cái</v>
          </cell>
          <cell r="F144">
            <v>5</v>
          </cell>
          <cell r="G144">
            <v>5</v>
          </cell>
          <cell r="H144">
            <v>0</v>
          </cell>
          <cell r="I144">
            <v>0</v>
          </cell>
          <cell r="J144">
            <v>42804</v>
          </cell>
          <cell r="K144" t="str">
            <v>QSD</v>
          </cell>
          <cell r="L144">
            <v>0</v>
          </cell>
          <cell r="M144" t="str">
            <v>Phan Xuân Hiệp</v>
          </cell>
          <cell r="N144" t="str">
            <v>Đỗ Minh Dương</v>
          </cell>
          <cell r="O144">
            <v>0</v>
          </cell>
          <cell r="P144">
            <v>0</v>
          </cell>
          <cell r="Q144" t="str">
            <v>Kho C.ty</v>
          </cell>
          <cell r="R144" t="str">
            <v>Phục vụ thi công TA3</v>
          </cell>
          <cell r="S144">
            <v>0</v>
          </cell>
          <cell r="T144">
            <v>0</v>
          </cell>
        </row>
        <row r="145">
          <cell r="A145">
            <v>137</v>
          </cell>
          <cell r="B145" t="str">
            <v>NK03-17-014</v>
          </cell>
          <cell r="C145" t="str">
            <v>Cờ lê đóng 27</v>
          </cell>
          <cell r="D145">
            <v>0</v>
          </cell>
          <cell r="E145" t="str">
            <v>Cái</v>
          </cell>
          <cell r="F145">
            <v>27</v>
          </cell>
          <cell r="G145">
            <v>27</v>
          </cell>
          <cell r="H145">
            <v>0</v>
          </cell>
          <cell r="I145">
            <v>0</v>
          </cell>
          <cell r="J145">
            <v>42804</v>
          </cell>
          <cell r="K145" t="str">
            <v>QSD</v>
          </cell>
          <cell r="L145">
            <v>0</v>
          </cell>
          <cell r="M145" t="str">
            <v>Phan Xuân Hiệp</v>
          </cell>
          <cell r="N145" t="str">
            <v>Đỗ Minh Dương</v>
          </cell>
          <cell r="O145">
            <v>0</v>
          </cell>
          <cell r="P145">
            <v>0</v>
          </cell>
          <cell r="Q145" t="str">
            <v>Kho C.ty</v>
          </cell>
          <cell r="R145" t="str">
            <v>Phục vụ thi công TA3</v>
          </cell>
          <cell r="S145">
            <v>0</v>
          </cell>
          <cell r="T145">
            <v>0</v>
          </cell>
        </row>
        <row r="146">
          <cell r="A146">
            <v>138</v>
          </cell>
          <cell r="B146" t="str">
            <v>NK03-17-014</v>
          </cell>
          <cell r="C146" t="str">
            <v>Cờ lê đóng 32</v>
          </cell>
          <cell r="D146">
            <v>0</v>
          </cell>
          <cell r="E146" t="str">
            <v>Cái</v>
          </cell>
          <cell r="F146">
            <v>21</v>
          </cell>
          <cell r="G146">
            <v>21</v>
          </cell>
          <cell r="H146">
            <v>0</v>
          </cell>
          <cell r="I146">
            <v>0</v>
          </cell>
          <cell r="J146">
            <v>42804</v>
          </cell>
          <cell r="K146" t="str">
            <v>QSD</v>
          </cell>
          <cell r="L146">
            <v>0</v>
          </cell>
          <cell r="M146" t="str">
            <v>Phan Xuân Hiệp</v>
          </cell>
          <cell r="N146" t="str">
            <v>Đỗ Minh Dương</v>
          </cell>
          <cell r="O146">
            <v>0</v>
          </cell>
          <cell r="P146">
            <v>0</v>
          </cell>
          <cell r="Q146" t="str">
            <v>Kho C.ty</v>
          </cell>
          <cell r="R146" t="str">
            <v>Phục vụ thi công TA3</v>
          </cell>
          <cell r="S146">
            <v>0</v>
          </cell>
          <cell r="T146">
            <v>0</v>
          </cell>
        </row>
        <row r="147">
          <cell r="A147">
            <v>139</v>
          </cell>
          <cell r="B147" t="str">
            <v>NK03-17-014</v>
          </cell>
          <cell r="C147" t="str">
            <v>Cờ lê đóng 36</v>
          </cell>
          <cell r="D147">
            <v>0</v>
          </cell>
          <cell r="E147" t="str">
            <v>Cái</v>
          </cell>
          <cell r="F147">
            <v>4</v>
          </cell>
          <cell r="G147">
            <v>4</v>
          </cell>
          <cell r="H147">
            <v>0</v>
          </cell>
          <cell r="I147">
            <v>0</v>
          </cell>
          <cell r="J147">
            <v>42804</v>
          </cell>
          <cell r="K147" t="str">
            <v>QSD</v>
          </cell>
          <cell r="L147">
            <v>0</v>
          </cell>
          <cell r="M147" t="str">
            <v>Phan Xuân Hiệp</v>
          </cell>
          <cell r="N147" t="str">
            <v>Đỗ Minh Dương</v>
          </cell>
          <cell r="O147">
            <v>0</v>
          </cell>
          <cell r="P147">
            <v>0</v>
          </cell>
          <cell r="Q147" t="str">
            <v>Kho C.ty</v>
          </cell>
          <cell r="R147" t="str">
            <v>Phục vụ thi công TA3</v>
          </cell>
          <cell r="S147">
            <v>0</v>
          </cell>
          <cell r="T147">
            <v>0</v>
          </cell>
        </row>
        <row r="148">
          <cell r="A148">
            <v>140</v>
          </cell>
          <cell r="B148" t="str">
            <v>NK03-17-014</v>
          </cell>
          <cell r="C148" t="str">
            <v>Cờ lê đóng 41</v>
          </cell>
          <cell r="D148">
            <v>0</v>
          </cell>
          <cell r="E148" t="str">
            <v>Cái</v>
          </cell>
          <cell r="F148">
            <v>12</v>
          </cell>
          <cell r="G148">
            <v>12</v>
          </cell>
          <cell r="H148">
            <v>0</v>
          </cell>
          <cell r="I148">
            <v>0</v>
          </cell>
          <cell r="J148">
            <v>42804</v>
          </cell>
          <cell r="K148" t="str">
            <v>QSD</v>
          </cell>
          <cell r="L148">
            <v>0</v>
          </cell>
          <cell r="M148" t="str">
            <v>Phan Xuân Hiệp</v>
          </cell>
          <cell r="N148" t="str">
            <v>Đỗ Minh Dương</v>
          </cell>
          <cell r="O148">
            <v>0</v>
          </cell>
          <cell r="P148">
            <v>0</v>
          </cell>
          <cell r="Q148" t="str">
            <v>Kho C.ty</v>
          </cell>
          <cell r="R148" t="str">
            <v>Phục vụ thi công TA3</v>
          </cell>
          <cell r="S148">
            <v>0</v>
          </cell>
          <cell r="T148">
            <v>0</v>
          </cell>
        </row>
        <row r="149">
          <cell r="A149">
            <v>141</v>
          </cell>
          <cell r="B149" t="str">
            <v>NK03-17-014</v>
          </cell>
          <cell r="C149" t="str">
            <v>Cờ lê đóng 46</v>
          </cell>
          <cell r="D149">
            <v>0</v>
          </cell>
          <cell r="E149" t="str">
            <v>Cái</v>
          </cell>
          <cell r="F149">
            <v>11</v>
          </cell>
          <cell r="G149">
            <v>11</v>
          </cell>
          <cell r="H149">
            <v>0</v>
          </cell>
          <cell r="I149">
            <v>0</v>
          </cell>
          <cell r="J149">
            <v>42804</v>
          </cell>
          <cell r="K149" t="str">
            <v>QSD</v>
          </cell>
          <cell r="L149">
            <v>0</v>
          </cell>
          <cell r="M149" t="str">
            <v>Phan Xuân Hiệp</v>
          </cell>
          <cell r="N149" t="str">
            <v>Đỗ Minh Dương</v>
          </cell>
          <cell r="O149">
            <v>0</v>
          </cell>
          <cell r="P149">
            <v>0</v>
          </cell>
          <cell r="Q149" t="str">
            <v>Kho C.ty</v>
          </cell>
          <cell r="R149" t="str">
            <v>Phục vụ thi công TA3</v>
          </cell>
          <cell r="S149">
            <v>0</v>
          </cell>
          <cell r="T149">
            <v>0</v>
          </cell>
        </row>
        <row r="150">
          <cell r="A150">
            <v>142</v>
          </cell>
          <cell r="B150" t="str">
            <v>NK03-17-014</v>
          </cell>
          <cell r="C150" t="str">
            <v>Cờ lê đóng 50</v>
          </cell>
          <cell r="D150">
            <v>0</v>
          </cell>
          <cell r="E150" t="str">
            <v>Cái</v>
          </cell>
          <cell r="F150">
            <v>12</v>
          </cell>
          <cell r="G150">
            <v>12</v>
          </cell>
          <cell r="H150">
            <v>0</v>
          </cell>
          <cell r="I150">
            <v>0</v>
          </cell>
          <cell r="J150">
            <v>42804</v>
          </cell>
          <cell r="K150" t="str">
            <v>QSD</v>
          </cell>
          <cell r="L150">
            <v>0</v>
          </cell>
          <cell r="M150" t="str">
            <v>Phan Xuân Hiệp</v>
          </cell>
          <cell r="N150" t="str">
            <v>Đỗ Minh Dương</v>
          </cell>
          <cell r="O150">
            <v>0</v>
          </cell>
          <cell r="P150">
            <v>0</v>
          </cell>
          <cell r="Q150" t="str">
            <v>Kho C.ty</v>
          </cell>
          <cell r="R150" t="str">
            <v>Phục vụ thi công TA3</v>
          </cell>
          <cell r="S150">
            <v>0</v>
          </cell>
          <cell r="T150">
            <v>0</v>
          </cell>
        </row>
        <row r="151">
          <cell r="A151">
            <v>143</v>
          </cell>
          <cell r="B151" t="str">
            <v>NK03-17-014</v>
          </cell>
          <cell r="C151" t="str">
            <v>Cờ lê đóng 55</v>
          </cell>
          <cell r="D151">
            <v>0</v>
          </cell>
          <cell r="E151" t="str">
            <v>Cái</v>
          </cell>
          <cell r="F151">
            <v>10</v>
          </cell>
          <cell r="G151">
            <v>10</v>
          </cell>
          <cell r="H151">
            <v>0</v>
          </cell>
          <cell r="I151">
            <v>0</v>
          </cell>
          <cell r="J151">
            <v>42804</v>
          </cell>
          <cell r="K151" t="str">
            <v>QSD</v>
          </cell>
          <cell r="L151">
            <v>0</v>
          </cell>
          <cell r="M151" t="str">
            <v>Phan Xuân Hiệp</v>
          </cell>
          <cell r="N151" t="str">
            <v>Đỗ Minh Dương</v>
          </cell>
          <cell r="O151">
            <v>0</v>
          </cell>
          <cell r="P151">
            <v>0</v>
          </cell>
          <cell r="Q151" t="str">
            <v>Kho C.ty</v>
          </cell>
          <cell r="R151" t="str">
            <v>Phục vụ thi công TA3</v>
          </cell>
          <cell r="S151">
            <v>0</v>
          </cell>
          <cell r="T151">
            <v>0</v>
          </cell>
        </row>
        <row r="152">
          <cell r="A152">
            <v>144</v>
          </cell>
          <cell r="B152" t="str">
            <v>NK03-17-014</v>
          </cell>
          <cell r="C152" t="str">
            <v>Cờ lê đóng 60</v>
          </cell>
          <cell r="D152">
            <v>0</v>
          </cell>
          <cell r="E152" t="str">
            <v>Cái</v>
          </cell>
          <cell r="F152">
            <v>4</v>
          </cell>
          <cell r="G152">
            <v>4</v>
          </cell>
          <cell r="H152">
            <v>0</v>
          </cell>
          <cell r="I152">
            <v>0</v>
          </cell>
          <cell r="J152">
            <v>42804</v>
          </cell>
          <cell r="K152" t="str">
            <v>QSD</v>
          </cell>
          <cell r="L152">
            <v>0</v>
          </cell>
          <cell r="M152" t="str">
            <v>Phan Xuân Hiệp</v>
          </cell>
          <cell r="N152" t="str">
            <v>Đỗ Minh Dương</v>
          </cell>
          <cell r="O152">
            <v>0</v>
          </cell>
          <cell r="P152">
            <v>0</v>
          </cell>
          <cell r="Q152" t="str">
            <v>Kho C.ty</v>
          </cell>
          <cell r="R152" t="str">
            <v>Phục vụ thi công TA3</v>
          </cell>
          <cell r="S152">
            <v>0</v>
          </cell>
          <cell r="T152">
            <v>0</v>
          </cell>
        </row>
        <row r="153">
          <cell r="A153">
            <v>145</v>
          </cell>
          <cell r="B153" t="str">
            <v>NK03-17-014</v>
          </cell>
          <cell r="C153" t="str">
            <v>Cờ lê đóng 65</v>
          </cell>
          <cell r="D153">
            <v>0</v>
          </cell>
          <cell r="E153" t="str">
            <v>Cái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  <cell r="J153">
            <v>42804</v>
          </cell>
          <cell r="K153" t="str">
            <v>QSD</v>
          </cell>
          <cell r="L153">
            <v>0</v>
          </cell>
          <cell r="M153" t="str">
            <v>Phan Xuân Hiệp</v>
          </cell>
          <cell r="N153" t="str">
            <v>Đỗ Minh Dương</v>
          </cell>
          <cell r="O153">
            <v>0</v>
          </cell>
          <cell r="P153">
            <v>0</v>
          </cell>
          <cell r="Q153" t="str">
            <v>Kho C.ty</v>
          </cell>
          <cell r="R153" t="str">
            <v>Phục vụ thi công TA3</v>
          </cell>
          <cell r="S153">
            <v>0</v>
          </cell>
          <cell r="T153">
            <v>0</v>
          </cell>
        </row>
        <row r="154">
          <cell r="A154">
            <v>146</v>
          </cell>
          <cell r="B154" t="str">
            <v>NK03-17-014</v>
          </cell>
          <cell r="C154" t="str">
            <v>Cờ lê đóng 75</v>
          </cell>
          <cell r="D154">
            <v>0</v>
          </cell>
          <cell r="E154" t="str">
            <v>Cái</v>
          </cell>
          <cell r="F154">
            <v>7</v>
          </cell>
          <cell r="G154">
            <v>7</v>
          </cell>
          <cell r="H154">
            <v>0</v>
          </cell>
          <cell r="I154">
            <v>0</v>
          </cell>
          <cell r="J154">
            <v>42804</v>
          </cell>
          <cell r="K154" t="str">
            <v>QSD</v>
          </cell>
          <cell r="L154">
            <v>0</v>
          </cell>
          <cell r="M154" t="str">
            <v>Phan Xuân Hiệp</v>
          </cell>
          <cell r="N154" t="str">
            <v>Đỗ Minh Dương</v>
          </cell>
          <cell r="O154">
            <v>0</v>
          </cell>
          <cell r="P154">
            <v>0</v>
          </cell>
          <cell r="Q154" t="str">
            <v>Kho C.ty</v>
          </cell>
          <cell r="R154" t="str">
            <v>Phục vụ thi công TA3</v>
          </cell>
          <cell r="S154">
            <v>0</v>
          </cell>
          <cell r="T154">
            <v>0</v>
          </cell>
        </row>
        <row r="155">
          <cell r="A155">
            <v>147</v>
          </cell>
          <cell r="B155" t="str">
            <v>NK03-17-014</v>
          </cell>
          <cell r="C155" t="str">
            <v>Cờ lê đuôi chuộc 32-36</v>
          </cell>
          <cell r="D155">
            <v>0</v>
          </cell>
          <cell r="E155" t="str">
            <v>Cái</v>
          </cell>
          <cell r="F155">
            <v>1</v>
          </cell>
          <cell r="G155">
            <v>1</v>
          </cell>
          <cell r="H155">
            <v>0</v>
          </cell>
          <cell r="I155">
            <v>0</v>
          </cell>
          <cell r="J155">
            <v>42804</v>
          </cell>
          <cell r="K155" t="str">
            <v>QSD</v>
          </cell>
          <cell r="L155">
            <v>0</v>
          </cell>
          <cell r="M155" t="str">
            <v>Phan Xuân Hiệp</v>
          </cell>
          <cell r="N155" t="str">
            <v>Đỗ Minh Dương</v>
          </cell>
          <cell r="O155">
            <v>0</v>
          </cell>
          <cell r="P155">
            <v>0</v>
          </cell>
          <cell r="Q155" t="str">
            <v>Kho C.ty</v>
          </cell>
          <cell r="R155" t="str">
            <v>Phục vụ thi công TA3</v>
          </cell>
          <cell r="S155">
            <v>0</v>
          </cell>
          <cell r="T155">
            <v>0</v>
          </cell>
        </row>
        <row r="156">
          <cell r="A156">
            <v>148</v>
          </cell>
          <cell r="B156" t="str">
            <v>NK03-17-014</v>
          </cell>
          <cell r="C156" t="str">
            <v>Mani 2 tấn</v>
          </cell>
          <cell r="D156">
            <v>0</v>
          </cell>
          <cell r="E156" t="str">
            <v>Cái</v>
          </cell>
          <cell r="F156">
            <v>7</v>
          </cell>
          <cell r="G156">
            <v>7</v>
          </cell>
          <cell r="H156">
            <v>0</v>
          </cell>
          <cell r="I156">
            <v>0</v>
          </cell>
          <cell r="J156">
            <v>42804</v>
          </cell>
          <cell r="K156" t="str">
            <v>QSD</v>
          </cell>
          <cell r="L156">
            <v>0</v>
          </cell>
          <cell r="M156" t="str">
            <v>Phan Xuân Hiệp</v>
          </cell>
          <cell r="N156" t="str">
            <v>Đỗ Minh Dương</v>
          </cell>
          <cell r="O156">
            <v>0</v>
          </cell>
          <cell r="P156">
            <v>0</v>
          </cell>
          <cell r="Q156" t="str">
            <v>Kho C.ty</v>
          </cell>
          <cell r="R156" t="str">
            <v>Phục vụ thi công TA3</v>
          </cell>
          <cell r="S156">
            <v>0</v>
          </cell>
          <cell r="T156">
            <v>0</v>
          </cell>
        </row>
        <row r="157">
          <cell r="A157">
            <v>149</v>
          </cell>
          <cell r="B157" t="str">
            <v>NK03-17-014</v>
          </cell>
          <cell r="C157" t="str">
            <v>Mani 3,25 tấn</v>
          </cell>
          <cell r="D157">
            <v>0</v>
          </cell>
          <cell r="E157" t="str">
            <v>Cái</v>
          </cell>
          <cell r="F157">
            <v>6</v>
          </cell>
          <cell r="G157">
            <v>6</v>
          </cell>
          <cell r="H157">
            <v>0</v>
          </cell>
          <cell r="I157">
            <v>0</v>
          </cell>
          <cell r="J157">
            <v>42804</v>
          </cell>
          <cell r="K157" t="str">
            <v>QSD</v>
          </cell>
          <cell r="L157">
            <v>0</v>
          </cell>
          <cell r="M157" t="str">
            <v>Phan Xuân Hiệp</v>
          </cell>
          <cell r="N157" t="str">
            <v>Đỗ Minh Dương</v>
          </cell>
          <cell r="O157">
            <v>0</v>
          </cell>
          <cell r="P157">
            <v>0</v>
          </cell>
          <cell r="Q157" t="str">
            <v>Kho C.ty</v>
          </cell>
          <cell r="R157" t="str">
            <v>Phục vụ thi công TA3</v>
          </cell>
          <cell r="S157">
            <v>0</v>
          </cell>
          <cell r="T157">
            <v>0</v>
          </cell>
        </row>
        <row r="158">
          <cell r="A158">
            <v>150</v>
          </cell>
          <cell r="B158" t="str">
            <v>NK03-17-014</v>
          </cell>
          <cell r="C158" t="str">
            <v>Mani 4,75 tấn</v>
          </cell>
          <cell r="D158">
            <v>0</v>
          </cell>
          <cell r="E158" t="str">
            <v>Cái</v>
          </cell>
          <cell r="F158">
            <v>9</v>
          </cell>
          <cell r="G158">
            <v>9</v>
          </cell>
          <cell r="H158">
            <v>0</v>
          </cell>
          <cell r="I158">
            <v>0</v>
          </cell>
          <cell r="J158">
            <v>42804</v>
          </cell>
          <cell r="K158" t="str">
            <v>QSD</v>
          </cell>
          <cell r="L158">
            <v>0</v>
          </cell>
          <cell r="M158" t="str">
            <v>Phan Xuân Hiệp</v>
          </cell>
          <cell r="N158" t="str">
            <v>Đỗ Minh Dương</v>
          </cell>
          <cell r="O158">
            <v>0</v>
          </cell>
          <cell r="P158">
            <v>0</v>
          </cell>
          <cell r="Q158" t="str">
            <v>Kho C.ty</v>
          </cell>
          <cell r="R158" t="str">
            <v>Phục vụ thi công TA3</v>
          </cell>
          <cell r="S158">
            <v>0</v>
          </cell>
          <cell r="T158">
            <v>0</v>
          </cell>
        </row>
        <row r="159">
          <cell r="A159">
            <v>151</v>
          </cell>
          <cell r="B159" t="str">
            <v>NK03-17-014</v>
          </cell>
          <cell r="C159" t="str">
            <v>Mani 6,5 tấn</v>
          </cell>
          <cell r="D159">
            <v>0</v>
          </cell>
          <cell r="E159" t="str">
            <v>Cái</v>
          </cell>
          <cell r="F159">
            <v>13</v>
          </cell>
          <cell r="G159">
            <v>13</v>
          </cell>
          <cell r="H159">
            <v>0</v>
          </cell>
          <cell r="I159">
            <v>0</v>
          </cell>
          <cell r="J159">
            <v>42804</v>
          </cell>
          <cell r="K159" t="str">
            <v>QSD</v>
          </cell>
          <cell r="L159">
            <v>0</v>
          </cell>
          <cell r="M159" t="str">
            <v>Phan Xuân Hiệp</v>
          </cell>
          <cell r="N159" t="str">
            <v>Đỗ Minh Dương</v>
          </cell>
          <cell r="O159">
            <v>0</v>
          </cell>
          <cell r="P159">
            <v>0</v>
          </cell>
          <cell r="Q159" t="str">
            <v>Kho C.ty</v>
          </cell>
          <cell r="R159" t="str">
            <v>Phục vụ thi công TA3</v>
          </cell>
          <cell r="S159">
            <v>0</v>
          </cell>
          <cell r="T159">
            <v>0</v>
          </cell>
        </row>
        <row r="160">
          <cell r="A160">
            <v>152</v>
          </cell>
          <cell r="B160" t="str">
            <v>NK03-17-014</v>
          </cell>
          <cell r="C160" t="str">
            <v>Mani 8,5 tấn</v>
          </cell>
          <cell r="D160">
            <v>0</v>
          </cell>
          <cell r="E160" t="str">
            <v>Cái</v>
          </cell>
          <cell r="F160">
            <v>4</v>
          </cell>
          <cell r="G160">
            <v>4</v>
          </cell>
          <cell r="H160">
            <v>0</v>
          </cell>
          <cell r="I160">
            <v>0</v>
          </cell>
          <cell r="J160">
            <v>42804</v>
          </cell>
          <cell r="K160" t="str">
            <v>QSD</v>
          </cell>
          <cell r="L160">
            <v>0</v>
          </cell>
          <cell r="M160" t="str">
            <v>Phan Xuân Hiệp</v>
          </cell>
          <cell r="N160" t="str">
            <v>Đỗ Minh Dương</v>
          </cell>
          <cell r="O160">
            <v>0</v>
          </cell>
          <cell r="P160">
            <v>0</v>
          </cell>
          <cell r="Q160" t="str">
            <v>Kho C.ty</v>
          </cell>
          <cell r="R160" t="str">
            <v>Phục vụ thi công TA3</v>
          </cell>
          <cell r="S160">
            <v>0</v>
          </cell>
          <cell r="T160">
            <v>0</v>
          </cell>
        </row>
        <row r="161">
          <cell r="A161">
            <v>153</v>
          </cell>
          <cell r="B161" t="str">
            <v>NK03-17-014</v>
          </cell>
          <cell r="C161" t="str">
            <v>Mani 9,5 tấn</v>
          </cell>
          <cell r="D161">
            <v>0</v>
          </cell>
          <cell r="E161" t="str">
            <v>Cái</v>
          </cell>
          <cell r="F161">
            <v>1</v>
          </cell>
          <cell r="G161">
            <v>1</v>
          </cell>
          <cell r="H161">
            <v>0</v>
          </cell>
          <cell r="I161">
            <v>0</v>
          </cell>
          <cell r="J161">
            <v>42804</v>
          </cell>
          <cell r="K161" t="str">
            <v>QSD</v>
          </cell>
          <cell r="L161">
            <v>0</v>
          </cell>
          <cell r="M161" t="str">
            <v>Phan Xuân Hiệp</v>
          </cell>
          <cell r="N161" t="str">
            <v>Đỗ Minh Dương</v>
          </cell>
          <cell r="O161">
            <v>0</v>
          </cell>
          <cell r="P161">
            <v>0</v>
          </cell>
          <cell r="Q161" t="str">
            <v>Kho C.ty</v>
          </cell>
          <cell r="R161" t="str">
            <v>Phục vụ thi công TA3</v>
          </cell>
          <cell r="S161">
            <v>0</v>
          </cell>
          <cell r="T161">
            <v>0</v>
          </cell>
        </row>
        <row r="162">
          <cell r="A162">
            <v>154</v>
          </cell>
          <cell r="B162" t="str">
            <v>NK03-17-014</v>
          </cell>
          <cell r="C162" t="str">
            <v>Mani 12 tấn</v>
          </cell>
          <cell r="D162">
            <v>0</v>
          </cell>
          <cell r="E162" t="str">
            <v>Cái</v>
          </cell>
          <cell r="F162">
            <v>12</v>
          </cell>
          <cell r="G162">
            <v>12</v>
          </cell>
          <cell r="H162">
            <v>0</v>
          </cell>
          <cell r="I162">
            <v>0</v>
          </cell>
          <cell r="J162">
            <v>42804</v>
          </cell>
          <cell r="K162" t="str">
            <v>QSD</v>
          </cell>
          <cell r="L162">
            <v>0</v>
          </cell>
          <cell r="M162" t="str">
            <v>Phan Xuân Hiệp</v>
          </cell>
          <cell r="N162" t="str">
            <v>Đỗ Minh Dương</v>
          </cell>
          <cell r="O162">
            <v>0</v>
          </cell>
          <cell r="P162">
            <v>0</v>
          </cell>
          <cell r="Q162" t="str">
            <v>Kho C.ty</v>
          </cell>
          <cell r="R162" t="str">
            <v>Phục vụ thi công TA3</v>
          </cell>
          <cell r="S162">
            <v>0</v>
          </cell>
          <cell r="T162">
            <v>0</v>
          </cell>
        </row>
        <row r="163">
          <cell r="A163">
            <v>155</v>
          </cell>
          <cell r="B163" t="str">
            <v>NK03-17-014</v>
          </cell>
          <cell r="C163" t="str">
            <v>Mani 17 tấn</v>
          </cell>
          <cell r="D163">
            <v>0</v>
          </cell>
          <cell r="E163" t="str">
            <v>Cái</v>
          </cell>
          <cell r="F163">
            <v>6</v>
          </cell>
          <cell r="G163">
            <v>6</v>
          </cell>
          <cell r="H163">
            <v>0</v>
          </cell>
          <cell r="I163">
            <v>0</v>
          </cell>
          <cell r="J163">
            <v>42804</v>
          </cell>
          <cell r="K163" t="str">
            <v>QSD</v>
          </cell>
          <cell r="L163">
            <v>0</v>
          </cell>
          <cell r="M163" t="str">
            <v>Phan Xuân Hiệp</v>
          </cell>
          <cell r="N163" t="str">
            <v>Đỗ Minh Dương</v>
          </cell>
          <cell r="O163">
            <v>0</v>
          </cell>
          <cell r="P163">
            <v>0</v>
          </cell>
          <cell r="Q163" t="str">
            <v>Kho C.ty</v>
          </cell>
          <cell r="R163" t="str">
            <v>Phục vụ thi công TA3</v>
          </cell>
          <cell r="S163">
            <v>0</v>
          </cell>
          <cell r="T163">
            <v>0</v>
          </cell>
        </row>
        <row r="164">
          <cell r="A164">
            <v>156</v>
          </cell>
          <cell r="B164" t="str">
            <v>NK03-17-014</v>
          </cell>
          <cell r="C164" t="str">
            <v>Mani 25 tấn</v>
          </cell>
          <cell r="D164">
            <v>0</v>
          </cell>
          <cell r="E164" t="str">
            <v>Cái</v>
          </cell>
          <cell r="F164">
            <v>6</v>
          </cell>
          <cell r="G164">
            <v>6</v>
          </cell>
          <cell r="H164">
            <v>0</v>
          </cell>
          <cell r="I164">
            <v>0</v>
          </cell>
          <cell r="J164">
            <v>42804</v>
          </cell>
          <cell r="K164" t="str">
            <v>QSD</v>
          </cell>
          <cell r="L164">
            <v>0</v>
          </cell>
          <cell r="M164" t="str">
            <v>Phan Xuân Hiệp</v>
          </cell>
          <cell r="N164" t="str">
            <v>Đỗ Minh Dương</v>
          </cell>
          <cell r="O164">
            <v>0</v>
          </cell>
          <cell r="P164">
            <v>0</v>
          </cell>
          <cell r="Q164" t="str">
            <v>Kho C.ty</v>
          </cell>
          <cell r="R164" t="str">
            <v>Phục vụ thi công TA3</v>
          </cell>
          <cell r="S164">
            <v>0</v>
          </cell>
          <cell r="T164">
            <v>0</v>
          </cell>
        </row>
        <row r="165">
          <cell r="A165">
            <v>157</v>
          </cell>
          <cell r="B165" t="str">
            <v>NK03-17-014</v>
          </cell>
          <cell r="C165" t="str">
            <v>Mỏ lếch răng 12"</v>
          </cell>
          <cell r="D165">
            <v>0</v>
          </cell>
          <cell r="E165" t="str">
            <v>Cái</v>
          </cell>
          <cell r="F165">
            <v>2</v>
          </cell>
          <cell r="G165">
            <v>2</v>
          </cell>
          <cell r="H165">
            <v>0</v>
          </cell>
          <cell r="I165">
            <v>0</v>
          </cell>
          <cell r="J165">
            <v>42804</v>
          </cell>
          <cell r="K165" t="str">
            <v>QSD</v>
          </cell>
          <cell r="L165">
            <v>0</v>
          </cell>
          <cell r="M165" t="str">
            <v>Phan Xuân Hiệp</v>
          </cell>
          <cell r="N165" t="str">
            <v>Đỗ Minh Dương</v>
          </cell>
          <cell r="O165">
            <v>0</v>
          </cell>
          <cell r="P165">
            <v>0</v>
          </cell>
          <cell r="Q165" t="str">
            <v>Kho C.ty</v>
          </cell>
          <cell r="R165" t="str">
            <v>Phục vụ thi công TA3</v>
          </cell>
          <cell r="S165">
            <v>0</v>
          </cell>
          <cell r="T165">
            <v>0</v>
          </cell>
        </row>
        <row r="166">
          <cell r="A166">
            <v>158</v>
          </cell>
          <cell r="B166" t="str">
            <v>NK03-17-014</v>
          </cell>
          <cell r="C166" t="str">
            <v>Mỏ lếch răng 14"</v>
          </cell>
          <cell r="D166">
            <v>0</v>
          </cell>
          <cell r="E166" t="str">
            <v>Cái</v>
          </cell>
          <cell r="F166">
            <v>5</v>
          </cell>
          <cell r="G166">
            <v>5</v>
          </cell>
          <cell r="H166">
            <v>0</v>
          </cell>
          <cell r="I166">
            <v>0</v>
          </cell>
          <cell r="J166">
            <v>42804</v>
          </cell>
          <cell r="K166" t="str">
            <v>QSD</v>
          </cell>
          <cell r="L166">
            <v>0</v>
          </cell>
          <cell r="M166" t="str">
            <v>Phan Xuân Hiệp</v>
          </cell>
          <cell r="N166" t="str">
            <v>Đỗ Minh Dương</v>
          </cell>
          <cell r="O166">
            <v>0</v>
          </cell>
          <cell r="P166">
            <v>0</v>
          </cell>
          <cell r="Q166" t="str">
            <v>Kho C.ty</v>
          </cell>
          <cell r="R166" t="str">
            <v>Phục vụ thi công TA3</v>
          </cell>
          <cell r="S166">
            <v>0</v>
          </cell>
          <cell r="T166">
            <v>0</v>
          </cell>
        </row>
        <row r="167">
          <cell r="A167">
            <v>159</v>
          </cell>
          <cell r="B167" t="str">
            <v>NK03-17-014</v>
          </cell>
          <cell r="C167" t="str">
            <v>Mỏ lếch răng 18"</v>
          </cell>
          <cell r="D167">
            <v>0</v>
          </cell>
          <cell r="E167" t="str">
            <v>Cái</v>
          </cell>
          <cell r="F167">
            <v>4</v>
          </cell>
          <cell r="G167">
            <v>4</v>
          </cell>
          <cell r="H167">
            <v>0</v>
          </cell>
          <cell r="I167">
            <v>0</v>
          </cell>
          <cell r="J167">
            <v>42804</v>
          </cell>
          <cell r="K167" t="str">
            <v>QSD</v>
          </cell>
          <cell r="L167">
            <v>0</v>
          </cell>
          <cell r="M167" t="str">
            <v>Phan Xuân Hiệp</v>
          </cell>
          <cell r="N167" t="str">
            <v>Đỗ Minh Dương</v>
          </cell>
          <cell r="O167">
            <v>0</v>
          </cell>
          <cell r="P167">
            <v>0</v>
          </cell>
          <cell r="Q167" t="str">
            <v>Kho C.ty</v>
          </cell>
          <cell r="R167" t="str">
            <v>Phục vụ thi công TA3</v>
          </cell>
          <cell r="S167">
            <v>0</v>
          </cell>
          <cell r="T167">
            <v>0</v>
          </cell>
        </row>
        <row r="168">
          <cell r="A168">
            <v>160</v>
          </cell>
          <cell r="B168" t="str">
            <v>NK03-17-014</v>
          </cell>
          <cell r="C168" t="str">
            <v>Mỏ lếch răng 24"</v>
          </cell>
          <cell r="D168">
            <v>0</v>
          </cell>
          <cell r="E168" t="str">
            <v>Cái</v>
          </cell>
          <cell r="F168">
            <v>11</v>
          </cell>
          <cell r="G168">
            <v>11</v>
          </cell>
          <cell r="H168">
            <v>0</v>
          </cell>
          <cell r="I168">
            <v>0</v>
          </cell>
          <cell r="J168">
            <v>42804</v>
          </cell>
          <cell r="K168" t="str">
            <v>QSD</v>
          </cell>
          <cell r="L168">
            <v>0</v>
          </cell>
          <cell r="M168" t="str">
            <v>Phan Xuân Hiệp</v>
          </cell>
          <cell r="N168" t="str">
            <v>Đỗ Minh Dương</v>
          </cell>
          <cell r="O168">
            <v>0</v>
          </cell>
          <cell r="P168">
            <v>0</v>
          </cell>
          <cell r="Q168" t="str">
            <v>Kho C.ty</v>
          </cell>
          <cell r="R168" t="str">
            <v>Phục vụ thi công TA3</v>
          </cell>
          <cell r="S168">
            <v>0</v>
          </cell>
          <cell r="T168">
            <v>0</v>
          </cell>
        </row>
        <row r="169">
          <cell r="A169">
            <v>161</v>
          </cell>
          <cell r="B169" t="str">
            <v>NK03-17-014</v>
          </cell>
          <cell r="C169" t="str">
            <v>Mỏ lếch răng 36"</v>
          </cell>
          <cell r="D169">
            <v>0</v>
          </cell>
          <cell r="E169" t="str">
            <v>Cái</v>
          </cell>
          <cell r="F169">
            <v>2</v>
          </cell>
          <cell r="G169">
            <v>2</v>
          </cell>
          <cell r="H169">
            <v>0</v>
          </cell>
          <cell r="I169">
            <v>0</v>
          </cell>
          <cell r="J169">
            <v>42804</v>
          </cell>
          <cell r="K169" t="str">
            <v>QSD</v>
          </cell>
          <cell r="L169">
            <v>0</v>
          </cell>
          <cell r="M169" t="str">
            <v>Phan Xuân Hiệp</v>
          </cell>
          <cell r="N169" t="str">
            <v>Đỗ Minh Dương</v>
          </cell>
          <cell r="O169">
            <v>0</v>
          </cell>
          <cell r="P169">
            <v>0</v>
          </cell>
          <cell r="Q169" t="str">
            <v>Kho C.ty</v>
          </cell>
          <cell r="R169" t="str">
            <v>Phục vụ thi công TA3</v>
          </cell>
          <cell r="S169">
            <v>0</v>
          </cell>
          <cell r="T169">
            <v>0</v>
          </cell>
        </row>
        <row r="170">
          <cell r="A170">
            <v>162</v>
          </cell>
          <cell r="B170" t="str">
            <v>NK03-17-014</v>
          </cell>
          <cell r="C170" t="str">
            <v>Búa cao su 2.5Kg</v>
          </cell>
          <cell r="D170">
            <v>0</v>
          </cell>
          <cell r="E170" t="str">
            <v>Cái</v>
          </cell>
          <cell r="F170">
            <v>4</v>
          </cell>
          <cell r="G170">
            <v>4</v>
          </cell>
          <cell r="H170">
            <v>0</v>
          </cell>
          <cell r="I170">
            <v>0</v>
          </cell>
          <cell r="J170">
            <v>42804</v>
          </cell>
          <cell r="K170" t="str">
            <v>QSD</v>
          </cell>
          <cell r="L170">
            <v>0</v>
          </cell>
          <cell r="M170" t="str">
            <v>Phan Xuân Hiệp</v>
          </cell>
          <cell r="N170" t="str">
            <v>Đỗ Minh Dương</v>
          </cell>
          <cell r="O170">
            <v>0</v>
          </cell>
          <cell r="P170">
            <v>0</v>
          </cell>
          <cell r="Q170" t="str">
            <v>Kho C.ty</v>
          </cell>
          <cell r="R170" t="str">
            <v>Phục vụ thi công TA3</v>
          </cell>
          <cell r="S170">
            <v>0</v>
          </cell>
          <cell r="T170">
            <v>0</v>
          </cell>
        </row>
        <row r="171">
          <cell r="A171">
            <v>163</v>
          </cell>
          <cell r="B171" t="str">
            <v>NK03-17-014</v>
          </cell>
          <cell r="C171" t="str">
            <v>Búa tạ 1Kg</v>
          </cell>
          <cell r="D171">
            <v>0</v>
          </cell>
          <cell r="E171" t="str">
            <v>Cái</v>
          </cell>
          <cell r="F171">
            <v>11</v>
          </cell>
          <cell r="G171">
            <v>11</v>
          </cell>
          <cell r="H171">
            <v>0</v>
          </cell>
          <cell r="I171">
            <v>0</v>
          </cell>
          <cell r="J171">
            <v>42804</v>
          </cell>
          <cell r="K171" t="str">
            <v>QSD</v>
          </cell>
          <cell r="L171">
            <v>0</v>
          </cell>
          <cell r="M171" t="str">
            <v>Phan Xuân Hiệp</v>
          </cell>
          <cell r="N171" t="str">
            <v>Đỗ Minh Dương</v>
          </cell>
          <cell r="O171">
            <v>0</v>
          </cell>
          <cell r="P171">
            <v>0</v>
          </cell>
          <cell r="Q171" t="str">
            <v>Kho C.ty</v>
          </cell>
          <cell r="R171" t="str">
            <v>Phục vụ thi công TA3</v>
          </cell>
          <cell r="S171">
            <v>0</v>
          </cell>
          <cell r="T171">
            <v>0</v>
          </cell>
        </row>
        <row r="172">
          <cell r="A172">
            <v>164</v>
          </cell>
          <cell r="B172" t="str">
            <v>NK03-17-014</v>
          </cell>
          <cell r="C172" t="str">
            <v>Búa tạ 2Kg</v>
          </cell>
          <cell r="D172">
            <v>0</v>
          </cell>
          <cell r="E172" t="str">
            <v>Cái</v>
          </cell>
          <cell r="F172">
            <v>28</v>
          </cell>
          <cell r="G172">
            <v>28</v>
          </cell>
          <cell r="H172">
            <v>0</v>
          </cell>
          <cell r="I172">
            <v>0</v>
          </cell>
          <cell r="J172">
            <v>42804</v>
          </cell>
          <cell r="K172" t="str">
            <v>QSD</v>
          </cell>
          <cell r="L172">
            <v>0</v>
          </cell>
          <cell r="M172" t="str">
            <v>Phan Xuân Hiệp</v>
          </cell>
          <cell r="N172" t="str">
            <v>Đỗ Minh Dương</v>
          </cell>
          <cell r="O172">
            <v>0</v>
          </cell>
          <cell r="P172">
            <v>0</v>
          </cell>
          <cell r="Q172" t="str">
            <v>Kho C.ty</v>
          </cell>
          <cell r="R172" t="str">
            <v>Phục vụ thi công TA3</v>
          </cell>
          <cell r="S172">
            <v>0</v>
          </cell>
          <cell r="T172">
            <v>0</v>
          </cell>
        </row>
        <row r="173">
          <cell r="A173">
            <v>165</v>
          </cell>
          <cell r="B173" t="str">
            <v>NK03-17-014</v>
          </cell>
          <cell r="C173" t="str">
            <v>Búa tạ 3Kg</v>
          </cell>
          <cell r="D173">
            <v>0</v>
          </cell>
          <cell r="E173" t="str">
            <v>Cái</v>
          </cell>
          <cell r="F173">
            <v>41</v>
          </cell>
          <cell r="G173">
            <v>41</v>
          </cell>
          <cell r="H173">
            <v>0</v>
          </cell>
          <cell r="I173">
            <v>0</v>
          </cell>
          <cell r="J173">
            <v>42804</v>
          </cell>
          <cell r="K173" t="str">
            <v>QSD</v>
          </cell>
          <cell r="L173">
            <v>0</v>
          </cell>
          <cell r="M173" t="str">
            <v>Phan Xuân Hiệp</v>
          </cell>
          <cell r="N173" t="str">
            <v>Đỗ Minh Dương</v>
          </cell>
          <cell r="O173">
            <v>0</v>
          </cell>
          <cell r="P173">
            <v>0</v>
          </cell>
          <cell r="Q173" t="str">
            <v>Kho C.ty</v>
          </cell>
          <cell r="R173" t="str">
            <v>Phục vụ thi công TA3</v>
          </cell>
          <cell r="S173">
            <v>0</v>
          </cell>
          <cell r="T173">
            <v>0</v>
          </cell>
        </row>
        <row r="174">
          <cell r="A174">
            <v>166</v>
          </cell>
          <cell r="B174" t="str">
            <v>NK03-17-014</v>
          </cell>
          <cell r="C174" t="str">
            <v>Búa tạ 5Kg</v>
          </cell>
          <cell r="D174">
            <v>0</v>
          </cell>
          <cell r="E174" t="str">
            <v>Cái</v>
          </cell>
          <cell r="F174">
            <v>9</v>
          </cell>
          <cell r="G174">
            <v>9</v>
          </cell>
          <cell r="H174">
            <v>0</v>
          </cell>
          <cell r="I174">
            <v>0</v>
          </cell>
          <cell r="J174">
            <v>42804</v>
          </cell>
          <cell r="K174" t="str">
            <v>QSD</v>
          </cell>
          <cell r="L174">
            <v>0</v>
          </cell>
          <cell r="M174" t="str">
            <v>Phan Xuân Hiệp</v>
          </cell>
          <cell r="N174" t="str">
            <v>Đỗ Minh Dương</v>
          </cell>
          <cell r="O174">
            <v>0</v>
          </cell>
          <cell r="P174">
            <v>0</v>
          </cell>
          <cell r="Q174" t="str">
            <v>Kho C.ty</v>
          </cell>
          <cell r="R174" t="str">
            <v>Phục vụ thi công TA3</v>
          </cell>
          <cell r="S174">
            <v>0</v>
          </cell>
          <cell r="T174">
            <v>0</v>
          </cell>
        </row>
        <row r="175">
          <cell r="A175">
            <v>167</v>
          </cell>
          <cell r="B175" t="str">
            <v>NK03-17-014</v>
          </cell>
          <cell r="C175" t="str">
            <v>Búa tạ 7Kg</v>
          </cell>
          <cell r="D175">
            <v>0</v>
          </cell>
          <cell r="E175" t="str">
            <v>Cái</v>
          </cell>
          <cell r="F175">
            <v>5</v>
          </cell>
          <cell r="G175">
            <v>5</v>
          </cell>
          <cell r="H175">
            <v>0</v>
          </cell>
          <cell r="I175">
            <v>0</v>
          </cell>
          <cell r="J175">
            <v>42804</v>
          </cell>
          <cell r="K175" t="str">
            <v>QSD</v>
          </cell>
          <cell r="L175">
            <v>0</v>
          </cell>
          <cell r="M175" t="str">
            <v>Phan Xuân Hiệp</v>
          </cell>
          <cell r="N175" t="str">
            <v>Đỗ Minh Dương</v>
          </cell>
          <cell r="O175">
            <v>0</v>
          </cell>
          <cell r="P175">
            <v>0</v>
          </cell>
          <cell r="Q175" t="str">
            <v>Kho C.ty</v>
          </cell>
          <cell r="R175" t="str">
            <v>Phục vụ thi công TA3</v>
          </cell>
          <cell r="S175">
            <v>0</v>
          </cell>
          <cell r="T175">
            <v>0</v>
          </cell>
        </row>
        <row r="176">
          <cell r="A176">
            <v>168</v>
          </cell>
          <cell r="B176" t="str">
            <v>NK03-17-014</v>
          </cell>
          <cell r="C176" t="str">
            <v>Thước ke vuông 400×300</v>
          </cell>
          <cell r="D176">
            <v>0</v>
          </cell>
          <cell r="E176" t="str">
            <v>Cái</v>
          </cell>
          <cell r="F176">
            <v>18</v>
          </cell>
          <cell r="G176">
            <v>18</v>
          </cell>
          <cell r="H176">
            <v>0</v>
          </cell>
          <cell r="I176">
            <v>0</v>
          </cell>
          <cell r="J176">
            <v>42804</v>
          </cell>
          <cell r="K176" t="str">
            <v>QSD</v>
          </cell>
          <cell r="L176">
            <v>0</v>
          </cell>
          <cell r="M176" t="str">
            <v>Phan Xuân Hiệp</v>
          </cell>
          <cell r="N176" t="str">
            <v>Đỗ Minh Dương</v>
          </cell>
          <cell r="O176">
            <v>0</v>
          </cell>
          <cell r="P176">
            <v>0</v>
          </cell>
          <cell r="Q176" t="str">
            <v>Kho C.ty</v>
          </cell>
          <cell r="R176" t="str">
            <v>Phục vụ thi công TA3</v>
          </cell>
          <cell r="S176">
            <v>0</v>
          </cell>
          <cell r="T176">
            <v>0</v>
          </cell>
        </row>
        <row r="177">
          <cell r="A177">
            <v>169</v>
          </cell>
          <cell r="B177" t="str">
            <v>NK03-17-014</v>
          </cell>
          <cell r="C177" t="str">
            <v>Thước ke vuông 200×300</v>
          </cell>
          <cell r="D177">
            <v>0</v>
          </cell>
          <cell r="E177" t="str">
            <v>Cái</v>
          </cell>
          <cell r="F177">
            <v>4</v>
          </cell>
          <cell r="G177">
            <v>4</v>
          </cell>
          <cell r="H177">
            <v>0</v>
          </cell>
          <cell r="I177">
            <v>0</v>
          </cell>
          <cell r="J177">
            <v>42804</v>
          </cell>
          <cell r="K177" t="str">
            <v>QSD</v>
          </cell>
          <cell r="L177">
            <v>0</v>
          </cell>
          <cell r="M177" t="str">
            <v>Phan Xuân Hiệp</v>
          </cell>
          <cell r="N177" t="str">
            <v>Đỗ Minh Dương</v>
          </cell>
          <cell r="O177">
            <v>0</v>
          </cell>
          <cell r="P177">
            <v>0</v>
          </cell>
          <cell r="Q177" t="str">
            <v>Kho C.ty</v>
          </cell>
          <cell r="R177" t="str">
            <v>Phục vụ thi công TA3</v>
          </cell>
          <cell r="S177">
            <v>0</v>
          </cell>
          <cell r="T177">
            <v>0</v>
          </cell>
        </row>
        <row r="178">
          <cell r="A178">
            <v>170</v>
          </cell>
          <cell r="B178" t="str">
            <v>NK03-17-014</v>
          </cell>
          <cell r="C178" t="str">
            <v>Thước ke vuông 400×600</v>
          </cell>
          <cell r="D178">
            <v>0</v>
          </cell>
          <cell r="E178" t="str">
            <v>Cái</v>
          </cell>
          <cell r="F178">
            <v>45</v>
          </cell>
          <cell r="G178">
            <v>45</v>
          </cell>
          <cell r="H178">
            <v>0</v>
          </cell>
          <cell r="I178">
            <v>0</v>
          </cell>
          <cell r="J178">
            <v>42804</v>
          </cell>
          <cell r="K178" t="str">
            <v>QSD</v>
          </cell>
          <cell r="L178">
            <v>0</v>
          </cell>
          <cell r="M178" t="str">
            <v>Phan Xuân Hiệp</v>
          </cell>
          <cell r="N178" t="str">
            <v>Đỗ Minh Dương</v>
          </cell>
          <cell r="O178">
            <v>0</v>
          </cell>
          <cell r="P178">
            <v>0</v>
          </cell>
          <cell r="Q178" t="str">
            <v>Kho C.ty</v>
          </cell>
          <cell r="R178" t="str">
            <v>Phục vụ thi công TA3</v>
          </cell>
          <cell r="S178">
            <v>0</v>
          </cell>
          <cell r="T178">
            <v>0</v>
          </cell>
        </row>
        <row r="179">
          <cell r="A179">
            <v>171</v>
          </cell>
          <cell r="B179" t="str">
            <v>NK03-17-014</v>
          </cell>
          <cell r="C179" t="str">
            <v>Dây điện nguồn 3×2.5</v>
          </cell>
          <cell r="D179">
            <v>0</v>
          </cell>
          <cell r="E179" t="str">
            <v>m</v>
          </cell>
          <cell r="F179">
            <v>1328</v>
          </cell>
          <cell r="G179">
            <v>1328</v>
          </cell>
          <cell r="H179">
            <v>0</v>
          </cell>
          <cell r="I179">
            <v>0</v>
          </cell>
          <cell r="J179">
            <v>42804</v>
          </cell>
          <cell r="K179" t="str">
            <v>QSD</v>
          </cell>
          <cell r="L179">
            <v>0</v>
          </cell>
          <cell r="M179" t="str">
            <v>Phan Xuân Hiệp</v>
          </cell>
          <cell r="N179" t="str">
            <v>Đỗ Minh Dương</v>
          </cell>
          <cell r="O179">
            <v>0</v>
          </cell>
          <cell r="P179">
            <v>0</v>
          </cell>
          <cell r="Q179" t="str">
            <v>Kho C.ty</v>
          </cell>
          <cell r="R179" t="str">
            <v>Phục vụ thi công TA3</v>
          </cell>
          <cell r="S179">
            <v>0</v>
          </cell>
          <cell r="T179" t="str">
            <v>1 Pha</v>
          </cell>
        </row>
        <row r="180">
          <cell r="A180">
            <v>172</v>
          </cell>
          <cell r="B180" t="str">
            <v>NK03-17-014</v>
          </cell>
          <cell r="C180" t="str">
            <v>Dây điện nguồn 3×4 + 1×2.5</v>
          </cell>
          <cell r="D180">
            <v>0</v>
          </cell>
          <cell r="E180" t="str">
            <v>m</v>
          </cell>
          <cell r="F180">
            <v>1100</v>
          </cell>
          <cell r="G180">
            <v>1100</v>
          </cell>
          <cell r="H180">
            <v>0</v>
          </cell>
          <cell r="I180">
            <v>0</v>
          </cell>
          <cell r="J180">
            <v>42804</v>
          </cell>
          <cell r="K180" t="str">
            <v>QSD</v>
          </cell>
          <cell r="L180">
            <v>0</v>
          </cell>
          <cell r="M180" t="str">
            <v>Phan Xuân Hiệp</v>
          </cell>
          <cell r="N180" t="str">
            <v>Đỗ Minh Dương</v>
          </cell>
          <cell r="O180">
            <v>0</v>
          </cell>
          <cell r="P180">
            <v>0</v>
          </cell>
          <cell r="Q180" t="str">
            <v>Kho C.ty</v>
          </cell>
          <cell r="R180" t="str">
            <v>Phục vụ thi công TA3</v>
          </cell>
          <cell r="S180">
            <v>0</v>
          </cell>
          <cell r="T180" t="str">
            <v>3 Pha</v>
          </cell>
        </row>
        <row r="181">
          <cell r="A181">
            <v>173</v>
          </cell>
          <cell r="B181" t="str">
            <v>NK03-17-014</v>
          </cell>
          <cell r="C181" t="str">
            <v>Dây hàn Tig</v>
          </cell>
          <cell r="D181">
            <v>0</v>
          </cell>
          <cell r="E181" t="str">
            <v>m</v>
          </cell>
          <cell r="F181">
            <v>180</v>
          </cell>
          <cell r="G181">
            <v>180</v>
          </cell>
          <cell r="H181">
            <v>0</v>
          </cell>
          <cell r="I181">
            <v>0</v>
          </cell>
          <cell r="J181">
            <v>42804</v>
          </cell>
          <cell r="K181" t="str">
            <v>QSD</v>
          </cell>
          <cell r="L181">
            <v>0</v>
          </cell>
          <cell r="M181" t="str">
            <v>Phan Xuân Hiệp</v>
          </cell>
          <cell r="N181" t="str">
            <v>Đỗ Minh Dương</v>
          </cell>
          <cell r="O181">
            <v>0</v>
          </cell>
          <cell r="P181">
            <v>0</v>
          </cell>
          <cell r="Q181" t="str">
            <v>Kho C.ty</v>
          </cell>
          <cell r="R181" t="str">
            <v>Phục vụ thi công TA3</v>
          </cell>
          <cell r="S181">
            <v>0</v>
          </cell>
          <cell r="T181">
            <v>0</v>
          </cell>
        </row>
        <row r="182">
          <cell r="A182">
            <v>174</v>
          </cell>
          <cell r="B182" t="str">
            <v>NK03-17-015</v>
          </cell>
          <cell r="C182" t="str">
            <v>Khóa Việt Tiệp</v>
          </cell>
          <cell r="D182">
            <v>0</v>
          </cell>
          <cell r="E182" t="str">
            <v>Ổ</v>
          </cell>
          <cell r="F182">
            <v>3</v>
          </cell>
          <cell r="G182">
            <v>3</v>
          </cell>
          <cell r="H182">
            <v>0</v>
          </cell>
          <cell r="I182">
            <v>0</v>
          </cell>
          <cell r="J182">
            <v>42804</v>
          </cell>
          <cell r="K182" t="str">
            <v>Nhập mới</v>
          </cell>
          <cell r="L182">
            <v>0</v>
          </cell>
          <cell r="M182" t="str">
            <v>Phan Xuân Hiệp</v>
          </cell>
          <cell r="N182" t="str">
            <v>Huỳnh Thị Kim Ngọc</v>
          </cell>
          <cell r="O182">
            <v>0</v>
          </cell>
          <cell r="P182">
            <v>0</v>
          </cell>
          <cell r="Q182" t="str">
            <v>Cửa hàng Thịnh Phát 2</v>
          </cell>
          <cell r="R182" t="str">
            <v>Phục vụ thi công TA3</v>
          </cell>
          <cell r="S182">
            <v>0</v>
          </cell>
          <cell r="T182">
            <v>0</v>
          </cell>
        </row>
        <row r="183">
          <cell r="A183">
            <v>175</v>
          </cell>
          <cell r="B183" t="str">
            <v>NK03-17-016</v>
          </cell>
          <cell r="C183" t="str">
            <v>Mỏ hàn điện</v>
          </cell>
          <cell r="D183">
            <v>0</v>
          </cell>
          <cell r="E183" t="str">
            <v>Cái</v>
          </cell>
          <cell r="F183">
            <v>1</v>
          </cell>
          <cell r="G183">
            <v>1</v>
          </cell>
          <cell r="H183">
            <v>0</v>
          </cell>
          <cell r="I183">
            <v>0</v>
          </cell>
          <cell r="J183">
            <v>42807</v>
          </cell>
          <cell r="K183" t="str">
            <v>QSD</v>
          </cell>
          <cell r="L183">
            <v>0</v>
          </cell>
          <cell r="M183" t="str">
            <v>Phan Xuân Hiệp</v>
          </cell>
          <cell r="N183" t="str">
            <v>Đỗ Minh Dương</v>
          </cell>
          <cell r="O183">
            <v>0</v>
          </cell>
          <cell r="P183">
            <v>0</v>
          </cell>
          <cell r="Q183" t="str">
            <v>Kho C.ty</v>
          </cell>
          <cell r="R183" t="str">
            <v>Phục vụ thi công TA3</v>
          </cell>
          <cell r="S183">
            <v>0</v>
          </cell>
          <cell r="T183">
            <v>0</v>
          </cell>
        </row>
        <row r="184">
          <cell r="A184">
            <v>176</v>
          </cell>
          <cell r="B184" t="str">
            <v>NK03-17-016</v>
          </cell>
          <cell r="C184" t="str">
            <v>Kèm max</v>
          </cell>
          <cell r="D184">
            <v>0</v>
          </cell>
          <cell r="E184" t="str">
            <v>Cái</v>
          </cell>
          <cell r="F184">
            <v>2</v>
          </cell>
          <cell r="G184">
            <v>2</v>
          </cell>
          <cell r="H184">
            <v>0</v>
          </cell>
          <cell r="I184">
            <v>0</v>
          </cell>
          <cell r="J184">
            <v>42807</v>
          </cell>
          <cell r="K184" t="str">
            <v>QSD</v>
          </cell>
          <cell r="L184">
            <v>0</v>
          </cell>
          <cell r="M184" t="str">
            <v>Phan Xuân Hiệp</v>
          </cell>
          <cell r="N184" t="str">
            <v>Đỗ Minh Dương</v>
          </cell>
          <cell r="O184">
            <v>0</v>
          </cell>
          <cell r="P184">
            <v>0</v>
          </cell>
          <cell r="Q184" t="str">
            <v>Kho C.ty</v>
          </cell>
          <cell r="R184" t="str">
            <v>Phục vụ thi công TA3</v>
          </cell>
          <cell r="S184">
            <v>0</v>
          </cell>
          <cell r="T184">
            <v>0</v>
          </cell>
        </row>
        <row r="185">
          <cell r="A185">
            <v>177</v>
          </cell>
          <cell r="B185" t="str">
            <v>NK03-17-016</v>
          </cell>
          <cell r="C185" t="str">
            <v>Ống thép 3"</v>
          </cell>
          <cell r="D185">
            <v>0</v>
          </cell>
          <cell r="E185" t="str">
            <v>m</v>
          </cell>
          <cell r="F185">
            <v>36</v>
          </cell>
          <cell r="G185">
            <v>36</v>
          </cell>
          <cell r="H185">
            <v>0</v>
          </cell>
          <cell r="I185">
            <v>0</v>
          </cell>
          <cell r="J185">
            <v>42807</v>
          </cell>
          <cell r="K185" t="str">
            <v>QSD</v>
          </cell>
          <cell r="L185">
            <v>0</v>
          </cell>
          <cell r="M185" t="str">
            <v>Phan Xuân Hiệp</v>
          </cell>
          <cell r="N185" t="str">
            <v>Võ Dương Phú</v>
          </cell>
          <cell r="O185">
            <v>0</v>
          </cell>
          <cell r="P185">
            <v>0</v>
          </cell>
          <cell r="Q185" t="str">
            <v>Kho các ĐH NMLD</v>
          </cell>
          <cell r="R185" t="str">
            <v>Phục vụ thi công TA3</v>
          </cell>
          <cell r="S185">
            <v>0</v>
          </cell>
          <cell r="T185">
            <v>0</v>
          </cell>
        </row>
        <row r="186">
          <cell r="A186">
            <v>178</v>
          </cell>
          <cell r="B186" t="str">
            <v>NK03-17-016</v>
          </cell>
          <cell r="C186" t="str">
            <v>Ống thép 2"</v>
          </cell>
          <cell r="D186">
            <v>0</v>
          </cell>
          <cell r="E186" t="str">
            <v>m</v>
          </cell>
          <cell r="F186">
            <v>36</v>
          </cell>
          <cell r="G186">
            <v>36</v>
          </cell>
          <cell r="H186">
            <v>0</v>
          </cell>
          <cell r="I186">
            <v>0</v>
          </cell>
          <cell r="J186">
            <v>42807</v>
          </cell>
          <cell r="K186" t="str">
            <v>QSD</v>
          </cell>
          <cell r="L186">
            <v>0</v>
          </cell>
          <cell r="M186" t="str">
            <v>Phan Xuân Hiệp</v>
          </cell>
          <cell r="N186" t="str">
            <v>Võ Dương Phú</v>
          </cell>
          <cell r="O186">
            <v>0</v>
          </cell>
          <cell r="P186">
            <v>0</v>
          </cell>
          <cell r="Q186" t="str">
            <v>Kho các ĐH NMLD</v>
          </cell>
          <cell r="R186" t="str">
            <v>Phục vụ thi công TA3</v>
          </cell>
          <cell r="S186">
            <v>0</v>
          </cell>
          <cell r="T186">
            <v>0</v>
          </cell>
        </row>
        <row r="187">
          <cell r="A187">
            <v>179</v>
          </cell>
          <cell r="B187" t="str">
            <v>NK03-17-016</v>
          </cell>
          <cell r="C187" t="str">
            <v>Dây điện nguồn 3×8 + 1×6</v>
          </cell>
          <cell r="D187">
            <v>0</v>
          </cell>
          <cell r="E187" t="str">
            <v>m</v>
          </cell>
          <cell r="F187">
            <v>33</v>
          </cell>
          <cell r="G187">
            <v>33</v>
          </cell>
          <cell r="H187">
            <v>0</v>
          </cell>
          <cell r="I187">
            <v>0</v>
          </cell>
          <cell r="J187">
            <v>42807</v>
          </cell>
          <cell r="K187" t="str">
            <v>QSD</v>
          </cell>
          <cell r="L187">
            <v>0</v>
          </cell>
          <cell r="M187" t="str">
            <v>Phan Xuân Hiệp</v>
          </cell>
          <cell r="N187" t="str">
            <v>Đỗ Minh Dương</v>
          </cell>
          <cell r="O187">
            <v>0</v>
          </cell>
          <cell r="P187">
            <v>0</v>
          </cell>
          <cell r="Q187" t="str">
            <v>Kho C.Ty</v>
          </cell>
          <cell r="R187" t="str">
            <v>Phục vụ thi công TA3</v>
          </cell>
          <cell r="S187">
            <v>0</v>
          </cell>
          <cell r="T187">
            <v>0</v>
          </cell>
        </row>
        <row r="188">
          <cell r="A188">
            <v>180</v>
          </cell>
          <cell r="B188" t="str">
            <v>NK03-17-017</v>
          </cell>
          <cell r="C188" t="str">
            <v>Sơn Epoxy painting EM-2</v>
          </cell>
          <cell r="D188">
            <v>0</v>
          </cell>
          <cell r="E188" t="str">
            <v>Thùng</v>
          </cell>
          <cell r="F188">
            <v>3</v>
          </cell>
          <cell r="G188">
            <v>3</v>
          </cell>
          <cell r="H188">
            <v>0</v>
          </cell>
          <cell r="I188">
            <v>0</v>
          </cell>
          <cell r="J188">
            <v>42807</v>
          </cell>
          <cell r="K188" t="str">
            <v>Nhập mới</v>
          </cell>
          <cell r="L188">
            <v>0</v>
          </cell>
          <cell r="M188" t="str">
            <v>Phan Xuân Hiệp</v>
          </cell>
          <cell r="N188" t="str">
            <v>Huỳnh Thị Kim Ngọc</v>
          </cell>
          <cell r="O188">
            <v>0</v>
          </cell>
          <cell r="P188">
            <v>0</v>
          </cell>
          <cell r="Q188" t="str">
            <v>Cửa hàng Thịnh Phát 2</v>
          </cell>
          <cell r="R188" t="str">
            <v>Phục vụ thi công TA3</v>
          </cell>
          <cell r="S188">
            <v>0</v>
          </cell>
          <cell r="T188" t="str">
            <v>Mr Hường nhận</v>
          </cell>
        </row>
        <row r="189">
          <cell r="A189">
            <v>181</v>
          </cell>
          <cell r="B189" t="str">
            <v>NK03-17-017</v>
          </cell>
          <cell r="C189" t="str">
            <v>Dung môi</v>
          </cell>
          <cell r="D189">
            <v>0</v>
          </cell>
          <cell r="E189" t="str">
            <v>lít</v>
          </cell>
          <cell r="F189">
            <v>30</v>
          </cell>
          <cell r="G189">
            <v>30</v>
          </cell>
          <cell r="H189">
            <v>0</v>
          </cell>
          <cell r="I189">
            <v>0</v>
          </cell>
          <cell r="J189">
            <v>42807</v>
          </cell>
          <cell r="K189" t="str">
            <v>Nhập mới</v>
          </cell>
          <cell r="L189">
            <v>0</v>
          </cell>
          <cell r="M189" t="str">
            <v>Phan Xuân Hiệp</v>
          </cell>
          <cell r="N189" t="str">
            <v>Huỳnh Thị Kim Ngọc</v>
          </cell>
          <cell r="O189">
            <v>0</v>
          </cell>
          <cell r="P189">
            <v>0</v>
          </cell>
          <cell r="Q189" t="str">
            <v>Cửa hàng Thịnh Phát 2</v>
          </cell>
          <cell r="R189" t="str">
            <v>Phục vụ thi công TA3</v>
          </cell>
          <cell r="S189">
            <v>0</v>
          </cell>
          <cell r="T189" t="str">
            <v>Mr Hường nhận</v>
          </cell>
        </row>
        <row r="190">
          <cell r="A190">
            <v>182</v>
          </cell>
          <cell r="B190" t="str">
            <v>NK03-17-018</v>
          </cell>
          <cell r="C190" t="str">
            <v>Thùng đồ nghề điện</v>
          </cell>
          <cell r="D190">
            <v>0</v>
          </cell>
          <cell r="E190" t="str">
            <v>Thùng</v>
          </cell>
          <cell r="F190">
            <v>2</v>
          </cell>
          <cell r="G190">
            <v>2</v>
          </cell>
          <cell r="H190">
            <v>0</v>
          </cell>
          <cell r="I190">
            <v>0</v>
          </cell>
          <cell r="J190">
            <v>42810</v>
          </cell>
          <cell r="K190" t="str">
            <v xml:space="preserve">Mới </v>
          </cell>
          <cell r="L190" t="str">
            <v>009/ĐXMH/TA3</v>
          </cell>
          <cell r="M190" t="str">
            <v>Phan Xuân Hiệp</v>
          </cell>
          <cell r="N190" t="str">
            <v>Võ Dương Phú</v>
          </cell>
          <cell r="O190">
            <v>0</v>
          </cell>
          <cell r="P190">
            <v>0</v>
          </cell>
          <cell r="Q190" t="str">
            <v>Kho các ĐH NMLD</v>
          </cell>
          <cell r="R190" t="str">
            <v>Phục vụ thi công TA3</v>
          </cell>
          <cell r="S190">
            <v>0</v>
          </cell>
          <cell r="T190">
            <v>0</v>
          </cell>
        </row>
        <row r="191">
          <cell r="A191">
            <v>183</v>
          </cell>
          <cell r="B191" t="str">
            <v>NK03-17-018</v>
          </cell>
          <cell r="C191" t="str">
            <v>Kìm điện bằng C-MARTT</v>
          </cell>
          <cell r="D191">
            <v>0</v>
          </cell>
          <cell r="E191" t="str">
            <v>Cái</v>
          </cell>
          <cell r="F191">
            <v>2</v>
          </cell>
          <cell r="G191">
            <v>2</v>
          </cell>
          <cell r="H191">
            <v>0</v>
          </cell>
          <cell r="I191">
            <v>0</v>
          </cell>
          <cell r="J191">
            <v>42810</v>
          </cell>
          <cell r="K191" t="str">
            <v xml:space="preserve">Mới </v>
          </cell>
          <cell r="L191" t="str">
            <v>009/ĐXMH/TA3</v>
          </cell>
          <cell r="M191" t="str">
            <v>Phan Xuân Hiệp</v>
          </cell>
          <cell r="N191" t="str">
            <v>Võ Dương Phú</v>
          </cell>
          <cell r="O191">
            <v>0</v>
          </cell>
          <cell r="P191">
            <v>0</v>
          </cell>
          <cell r="Q191" t="str">
            <v>Kho các ĐH NMLD</v>
          </cell>
          <cell r="R191" t="str">
            <v>Phục vụ thi công TA3</v>
          </cell>
          <cell r="S191">
            <v>0</v>
          </cell>
          <cell r="T191">
            <v>0</v>
          </cell>
        </row>
        <row r="192">
          <cell r="A192">
            <v>184</v>
          </cell>
          <cell r="B192" t="str">
            <v>NK03-17-018</v>
          </cell>
          <cell r="C192" t="str">
            <v>Kìm điện cắt C-MARTT</v>
          </cell>
          <cell r="D192">
            <v>0</v>
          </cell>
          <cell r="E192" t="str">
            <v>Cái</v>
          </cell>
          <cell r="F192">
            <v>2</v>
          </cell>
          <cell r="G192">
            <v>2</v>
          </cell>
          <cell r="H192">
            <v>0</v>
          </cell>
          <cell r="I192">
            <v>0</v>
          </cell>
          <cell r="J192">
            <v>42810</v>
          </cell>
          <cell r="K192" t="str">
            <v xml:space="preserve">Mới </v>
          </cell>
          <cell r="L192" t="str">
            <v>009/ĐXMH/TA3</v>
          </cell>
          <cell r="M192" t="str">
            <v>Phan Xuân Hiệp</v>
          </cell>
          <cell r="N192" t="str">
            <v>Võ Dương Phú</v>
          </cell>
          <cell r="O192">
            <v>0</v>
          </cell>
          <cell r="P192">
            <v>0</v>
          </cell>
          <cell r="Q192" t="str">
            <v>Kho các ĐH NMLD</v>
          </cell>
          <cell r="R192" t="str">
            <v>Phục vụ thi công TA3</v>
          </cell>
          <cell r="S192">
            <v>0</v>
          </cell>
          <cell r="T192">
            <v>0</v>
          </cell>
        </row>
        <row r="193">
          <cell r="A193">
            <v>185</v>
          </cell>
          <cell r="B193" t="str">
            <v>NK03-17-018</v>
          </cell>
          <cell r="C193" t="str">
            <v>Kìm cắt cáp điện</v>
          </cell>
          <cell r="D193">
            <v>0</v>
          </cell>
          <cell r="E193" t="str">
            <v>Cái</v>
          </cell>
          <cell r="F193">
            <v>1</v>
          </cell>
          <cell r="G193">
            <v>1</v>
          </cell>
          <cell r="H193">
            <v>0</v>
          </cell>
          <cell r="I193">
            <v>0</v>
          </cell>
          <cell r="J193">
            <v>42810</v>
          </cell>
          <cell r="K193" t="str">
            <v xml:space="preserve">Mới </v>
          </cell>
          <cell r="L193" t="str">
            <v>009/ĐXMH/TA3</v>
          </cell>
          <cell r="M193" t="str">
            <v>Phan Xuân Hiệp</v>
          </cell>
          <cell r="N193" t="str">
            <v>Võ Dương Phú</v>
          </cell>
          <cell r="O193">
            <v>0</v>
          </cell>
          <cell r="P193">
            <v>0</v>
          </cell>
          <cell r="Q193" t="str">
            <v>Kho các ĐH NMLD</v>
          </cell>
          <cell r="R193" t="str">
            <v>Phục vụ thi công TA3</v>
          </cell>
          <cell r="S193">
            <v>0</v>
          </cell>
          <cell r="T193">
            <v>0</v>
          </cell>
        </row>
        <row r="194">
          <cell r="A194">
            <v>186</v>
          </cell>
          <cell r="B194" t="str">
            <v>NK03-17-018</v>
          </cell>
          <cell r="C194" t="str">
            <v>Tuốc nơ vít Pake</v>
          </cell>
          <cell r="D194">
            <v>0</v>
          </cell>
          <cell r="E194" t="str">
            <v>Cái</v>
          </cell>
          <cell r="F194">
            <v>3</v>
          </cell>
          <cell r="G194">
            <v>3</v>
          </cell>
          <cell r="H194">
            <v>0</v>
          </cell>
          <cell r="I194">
            <v>0</v>
          </cell>
          <cell r="J194">
            <v>42810</v>
          </cell>
          <cell r="K194" t="str">
            <v xml:space="preserve">Mới </v>
          </cell>
          <cell r="L194" t="str">
            <v>009/ĐXMH/TA3</v>
          </cell>
          <cell r="M194" t="str">
            <v>Phan Xuân Hiệp</v>
          </cell>
          <cell r="N194" t="str">
            <v>Võ Dương Phú</v>
          </cell>
          <cell r="O194">
            <v>0</v>
          </cell>
          <cell r="P194">
            <v>0</v>
          </cell>
          <cell r="Q194" t="str">
            <v>Kho các ĐH NMLD</v>
          </cell>
          <cell r="R194" t="str">
            <v>Phục vụ thi công TA3</v>
          </cell>
          <cell r="S194">
            <v>0</v>
          </cell>
          <cell r="T194">
            <v>0</v>
          </cell>
        </row>
        <row r="195">
          <cell r="A195">
            <v>187</v>
          </cell>
          <cell r="B195" t="str">
            <v>NK03-17-018</v>
          </cell>
          <cell r="C195" t="str">
            <v>Tuốc nơ vít dẹp</v>
          </cell>
          <cell r="D195">
            <v>0</v>
          </cell>
          <cell r="E195" t="str">
            <v>Cái</v>
          </cell>
          <cell r="F195">
            <v>2</v>
          </cell>
          <cell r="G195">
            <v>2</v>
          </cell>
          <cell r="H195">
            <v>0</v>
          </cell>
          <cell r="I195">
            <v>0</v>
          </cell>
          <cell r="J195">
            <v>42810</v>
          </cell>
          <cell r="K195" t="str">
            <v xml:space="preserve">Mới </v>
          </cell>
          <cell r="L195" t="str">
            <v>009/ĐXMH/TA3</v>
          </cell>
          <cell r="M195" t="str">
            <v>Phan Xuân Hiệp</v>
          </cell>
          <cell r="N195" t="str">
            <v>Võ Dương Phú</v>
          </cell>
          <cell r="O195">
            <v>0</v>
          </cell>
          <cell r="P195">
            <v>0</v>
          </cell>
          <cell r="Q195" t="str">
            <v>Kho các ĐH NMLD</v>
          </cell>
          <cell r="R195" t="str">
            <v>Phục vụ thi công TA3</v>
          </cell>
          <cell r="S195">
            <v>0</v>
          </cell>
          <cell r="T195">
            <v>0</v>
          </cell>
        </row>
        <row r="196">
          <cell r="A196">
            <v>188</v>
          </cell>
          <cell r="B196" t="str">
            <v>NK03-17-018</v>
          </cell>
          <cell r="C196" t="str">
            <v>Bộ tuýp M10-M32</v>
          </cell>
          <cell r="D196">
            <v>0</v>
          </cell>
          <cell r="E196" t="str">
            <v>Bộ</v>
          </cell>
          <cell r="F196">
            <v>1</v>
          </cell>
          <cell r="G196">
            <v>1</v>
          </cell>
          <cell r="H196">
            <v>0</v>
          </cell>
          <cell r="I196">
            <v>0</v>
          </cell>
          <cell r="J196">
            <v>42810</v>
          </cell>
          <cell r="K196" t="str">
            <v xml:space="preserve">Mới </v>
          </cell>
          <cell r="L196" t="str">
            <v>009/ĐXMH/TA3</v>
          </cell>
          <cell r="M196" t="str">
            <v>Phan Xuân Hiệp</v>
          </cell>
          <cell r="N196" t="str">
            <v>Võ Dương Phú</v>
          </cell>
          <cell r="O196">
            <v>0</v>
          </cell>
          <cell r="P196">
            <v>0</v>
          </cell>
          <cell r="Q196" t="str">
            <v>Kho các ĐH NMLD</v>
          </cell>
          <cell r="R196" t="str">
            <v>Phục vụ thi công TA3</v>
          </cell>
          <cell r="S196">
            <v>0</v>
          </cell>
          <cell r="T196">
            <v>0</v>
          </cell>
        </row>
        <row r="197">
          <cell r="A197">
            <v>189</v>
          </cell>
          <cell r="B197" t="str">
            <v>NK03-17-018</v>
          </cell>
          <cell r="C197" t="str">
            <v>RP7</v>
          </cell>
          <cell r="D197">
            <v>0</v>
          </cell>
          <cell r="E197" t="str">
            <v>Chai</v>
          </cell>
          <cell r="F197">
            <v>3</v>
          </cell>
          <cell r="G197">
            <v>3</v>
          </cell>
          <cell r="H197">
            <v>0</v>
          </cell>
          <cell r="I197">
            <v>0</v>
          </cell>
          <cell r="J197">
            <v>42810</v>
          </cell>
          <cell r="K197" t="str">
            <v xml:space="preserve">Mới </v>
          </cell>
          <cell r="L197" t="str">
            <v>009/ĐXMH/TA3</v>
          </cell>
          <cell r="M197" t="str">
            <v>Phan Xuân Hiệp</v>
          </cell>
          <cell r="N197" t="str">
            <v>Võ Dương Phú</v>
          </cell>
          <cell r="O197">
            <v>0</v>
          </cell>
          <cell r="P197">
            <v>0</v>
          </cell>
          <cell r="Q197" t="str">
            <v>Kho các ĐH NMLD</v>
          </cell>
          <cell r="R197" t="str">
            <v>Phục vụ thi công TA3</v>
          </cell>
          <cell r="S197">
            <v>0</v>
          </cell>
          <cell r="T197">
            <v>0</v>
          </cell>
        </row>
        <row r="198">
          <cell r="A198">
            <v>190</v>
          </cell>
          <cell r="B198" t="str">
            <v>NK03-17-018</v>
          </cell>
          <cell r="C198" t="str">
            <v>Kèm bấm đầu cos 2.5-25mm</v>
          </cell>
          <cell r="D198">
            <v>0</v>
          </cell>
          <cell r="E198" t="str">
            <v>Cái</v>
          </cell>
          <cell r="F198">
            <v>3</v>
          </cell>
          <cell r="G198">
            <v>3</v>
          </cell>
          <cell r="H198">
            <v>0</v>
          </cell>
          <cell r="I198">
            <v>0</v>
          </cell>
          <cell r="J198">
            <v>42810</v>
          </cell>
          <cell r="K198" t="str">
            <v xml:space="preserve">Mới </v>
          </cell>
          <cell r="L198" t="str">
            <v>009/ĐXMH/TA3</v>
          </cell>
          <cell r="M198" t="str">
            <v>Phan Xuân Hiệp</v>
          </cell>
          <cell r="N198" t="str">
            <v>Võ Dương Phú</v>
          </cell>
          <cell r="O198">
            <v>0</v>
          </cell>
          <cell r="P198">
            <v>0</v>
          </cell>
          <cell r="Q198" t="str">
            <v>Kho các ĐH NMLD</v>
          </cell>
          <cell r="R198" t="str">
            <v>Phục vụ thi công TA3</v>
          </cell>
          <cell r="S198">
            <v>0</v>
          </cell>
          <cell r="T198">
            <v>0</v>
          </cell>
        </row>
        <row r="199">
          <cell r="A199">
            <v>191</v>
          </cell>
          <cell r="B199" t="str">
            <v>NK03-17-019</v>
          </cell>
          <cell r="C199" t="str">
            <v>Đèn led 24VDC/80W chống cháy nổ</v>
          </cell>
          <cell r="D199">
            <v>0</v>
          </cell>
          <cell r="E199" t="str">
            <v>Cái</v>
          </cell>
          <cell r="F199">
            <v>6</v>
          </cell>
          <cell r="G199">
            <v>6</v>
          </cell>
          <cell r="H199">
            <v>0</v>
          </cell>
          <cell r="I199">
            <v>0</v>
          </cell>
          <cell r="J199">
            <v>42809</v>
          </cell>
          <cell r="K199" t="str">
            <v>QSD</v>
          </cell>
          <cell r="L199">
            <v>0</v>
          </cell>
          <cell r="M199" t="str">
            <v>Phan Xuân Hiệp</v>
          </cell>
          <cell r="N199" t="str">
            <v>Võ Dương Phú</v>
          </cell>
          <cell r="O199">
            <v>0</v>
          </cell>
          <cell r="P199">
            <v>0</v>
          </cell>
          <cell r="Q199" t="str">
            <v>Kho các ĐH NMLD</v>
          </cell>
          <cell r="R199" t="str">
            <v>Phục vụ thi công TA3</v>
          </cell>
          <cell r="S199">
            <v>0</v>
          </cell>
          <cell r="T199">
            <v>0</v>
          </cell>
        </row>
        <row r="200">
          <cell r="A200">
            <v>192</v>
          </cell>
          <cell r="B200" t="str">
            <v>NK03-17-019</v>
          </cell>
          <cell r="C200" t="str">
            <v>Quạt blower/ venturi Ải Blower 1182 CFM, vận hành bằng khí nén, chống cháy nổ</v>
          </cell>
          <cell r="D200">
            <v>0</v>
          </cell>
          <cell r="E200" t="str">
            <v>Cái</v>
          </cell>
          <cell r="F200">
            <v>1</v>
          </cell>
          <cell r="G200">
            <v>1</v>
          </cell>
          <cell r="H200">
            <v>0</v>
          </cell>
          <cell r="I200">
            <v>0</v>
          </cell>
          <cell r="J200">
            <v>42809</v>
          </cell>
          <cell r="K200" t="str">
            <v>QSD</v>
          </cell>
          <cell r="L200">
            <v>0</v>
          </cell>
          <cell r="M200" t="str">
            <v>Phan Xuân Hiệp</v>
          </cell>
          <cell r="N200" t="str">
            <v>Võ Dương Phú</v>
          </cell>
          <cell r="O200">
            <v>0</v>
          </cell>
          <cell r="P200">
            <v>0</v>
          </cell>
          <cell r="Q200" t="str">
            <v>Kho các ĐH NMLD</v>
          </cell>
          <cell r="R200" t="str">
            <v>Phục vụ thi công TA3</v>
          </cell>
          <cell r="S200">
            <v>0</v>
          </cell>
          <cell r="T200">
            <v>0</v>
          </cell>
        </row>
        <row r="201">
          <cell r="A201">
            <v>193</v>
          </cell>
          <cell r="B201" t="str">
            <v>NK03-17-019</v>
          </cell>
          <cell r="C201" t="str">
            <v>Quạt blower/ venturi Ải Blower 3347 CFM, vận hành bằng khí nén, chống cháy nổ</v>
          </cell>
          <cell r="D201">
            <v>0</v>
          </cell>
          <cell r="E201" t="str">
            <v>Cái</v>
          </cell>
          <cell r="F201">
            <v>1</v>
          </cell>
          <cell r="G201">
            <v>1</v>
          </cell>
          <cell r="H201">
            <v>0</v>
          </cell>
          <cell r="I201">
            <v>0</v>
          </cell>
          <cell r="J201">
            <v>42809</v>
          </cell>
          <cell r="K201" t="str">
            <v>QSD</v>
          </cell>
          <cell r="L201">
            <v>0</v>
          </cell>
          <cell r="M201" t="str">
            <v>Phan Xuân Hiệp</v>
          </cell>
          <cell r="N201" t="str">
            <v>Võ Dương Phú</v>
          </cell>
          <cell r="O201">
            <v>0</v>
          </cell>
          <cell r="P201">
            <v>0</v>
          </cell>
          <cell r="Q201" t="str">
            <v>Kho các ĐH NMLD</v>
          </cell>
          <cell r="R201" t="str">
            <v>Phục vụ thi công TA3</v>
          </cell>
          <cell r="S201">
            <v>0</v>
          </cell>
          <cell r="T201">
            <v>0</v>
          </cell>
        </row>
        <row r="202">
          <cell r="A202">
            <v>194</v>
          </cell>
          <cell r="B202" t="str">
            <v>NK03-17-019</v>
          </cell>
          <cell r="C202" t="str">
            <v>Ventilation Ải Duct KT: 200mm 8'×10m, dùng lắp cho Blower 1182 CFM</v>
          </cell>
          <cell r="D202">
            <v>0</v>
          </cell>
          <cell r="E202" t="str">
            <v>m</v>
          </cell>
          <cell r="F202">
            <v>30</v>
          </cell>
          <cell r="G202">
            <v>30</v>
          </cell>
          <cell r="H202">
            <v>0</v>
          </cell>
          <cell r="I202">
            <v>0</v>
          </cell>
          <cell r="J202">
            <v>42809</v>
          </cell>
          <cell r="K202" t="str">
            <v>QSD</v>
          </cell>
          <cell r="L202">
            <v>0</v>
          </cell>
          <cell r="M202" t="str">
            <v>Phan Xuân Hiệp</v>
          </cell>
          <cell r="N202" t="str">
            <v>Võ Dương Phú</v>
          </cell>
          <cell r="O202">
            <v>0</v>
          </cell>
          <cell r="P202">
            <v>0</v>
          </cell>
          <cell r="Q202" t="str">
            <v>Kho các ĐH NMLD</v>
          </cell>
          <cell r="R202" t="str">
            <v>Phục vụ thi công TA3</v>
          </cell>
          <cell r="S202">
            <v>0</v>
          </cell>
          <cell r="T202">
            <v>0</v>
          </cell>
        </row>
        <row r="203">
          <cell r="A203">
            <v>195</v>
          </cell>
          <cell r="B203" t="str">
            <v>NK03-17-019</v>
          </cell>
          <cell r="C203" t="str">
            <v>Ventilation Ải Duct KT: 200mm 8'×10m, dùng lắp cho Blower 3347 CFM</v>
          </cell>
          <cell r="D203">
            <v>0</v>
          </cell>
          <cell r="E203" t="str">
            <v>m</v>
          </cell>
          <cell r="F203">
            <v>60</v>
          </cell>
          <cell r="G203">
            <v>60</v>
          </cell>
          <cell r="H203">
            <v>0</v>
          </cell>
          <cell r="I203">
            <v>0</v>
          </cell>
          <cell r="J203">
            <v>42809</v>
          </cell>
          <cell r="K203" t="str">
            <v>QSD</v>
          </cell>
          <cell r="L203">
            <v>0</v>
          </cell>
          <cell r="M203" t="str">
            <v>Phan Xuân Hiệp</v>
          </cell>
          <cell r="N203" t="str">
            <v>Võ Dương Phú</v>
          </cell>
          <cell r="O203">
            <v>0</v>
          </cell>
          <cell r="P203">
            <v>0</v>
          </cell>
          <cell r="Q203" t="str">
            <v>Kho các ĐH NMLD</v>
          </cell>
          <cell r="R203" t="str">
            <v>Phục vụ thi công TA3</v>
          </cell>
          <cell r="S203">
            <v>0</v>
          </cell>
          <cell r="T203">
            <v>0</v>
          </cell>
        </row>
        <row r="204">
          <cell r="A204">
            <v>196</v>
          </cell>
          <cell r="B204" t="str">
            <v>NK03-17-019</v>
          </cell>
          <cell r="C204" t="str">
            <v>Trục bơm đứng Shimge BL8-16-5.5W/7.5HP</v>
          </cell>
          <cell r="D204">
            <v>0</v>
          </cell>
          <cell r="E204" t="str">
            <v>Cái</v>
          </cell>
          <cell r="F204">
            <v>1</v>
          </cell>
          <cell r="G204">
            <v>1</v>
          </cell>
          <cell r="H204">
            <v>0</v>
          </cell>
          <cell r="I204">
            <v>0</v>
          </cell>
          <cell r="J204">
            <v>42809</v>
          </cell>
          <cell r="K204" t="str">
            <v>QSD</v>
          </cell>
          <cell r="L204">
            <v>0</v>
          </cell>
          <cell r="M204" t="str">
            <v>Phan Xuân Hiệp</v>
          </cell>
          <cell r="N204" t="str">
            <v>Võ Dương Phú</v>
          </cell>
          <cell r="O204">
            <v>0</v>
          </cell>
          <cell r="P204">
            <v>0</v>
          </cell>
          <cell r="Q204" t="str">
            <v>Kho các ĐH NMLD</v>
          </cell>
          <cell r="R204" t="str">
            <v>Phục vụ thi công TA3</v>
          </cell>
          <cell r="S204">
            <v>0</v>
          </cell>
          <cell r="T204">
            <v>0</v>
          </cell>
        </row>
        <row r="205">
          <cell r="A205">
            <v>197</v>
          </cell>
          <cell r="B205" t="str">
            <v>NK03-17-019</v>
          </cell>
          <cell r="C205" t="str">
            <v>Bơm trục đứng Y2-160M 2-2 15KW</v>
          </cell>
          <cell r="D205">
            <v>0</v>
          </cell>
          <cell r="E205" t="str">
            <v>Cái</v>
          </cell>
          <cell r="F205">
            <v>1</v>
          </cell>
          <cell r="G205">
            <v>1</v>
          </cell>
          <cell r="H205">
            <v>0</v>
          </cell>
          <cell r="I205">
            <v>0</v>
          </cell>
          <cell r="J205">
            <v>42809</v>
          </cell>
          <cell r="K205" t="str">
            <v>QSD</v>
          </cell>
          <cell r="L205">
            <v>0</v>
          </cell>
          <cell r="M205" t="str">
            <v>Phan Xuân Hiệp</v>
          </cell>
          <cell r="N205" t="str">
            <v>Võ Dương Phú</v>
          </cell>
          <cell r="O205">
            <v>0</v>
          </cell>
          <cell r="P205">
            <v>0</v>
          </cell>
          <cell r="Q205" t="str">
            <v>Kho các ĐH NMLD</v>
          </cell>
          <cell r="R205" t="str">
            <v>Phục vụ thi công TA3</v>
          </cell>
          <cell r="S205">
            <v>0</v>
          </cell>
          <cell r="T205">
            <v>0</v>
          </cell>
        </row>
        <row r="206">
          <cell r="A206">
            <v>198</v>
          </cell>
          <cell r="B206" t="str">
            <v>NK03-17-019</v>
          </cell>
          <cell r="C206" t="str">
            <v>Quạt hút KIN500 340W 1450RPM</v>
          </cell>
          <cell r="D206">
            <v>0</v>
          </cell>
          <cell r="E206" t="str">
            <v>Cái</v>
          </cell>
          <cell r="F206">
            <v>2</v>
          </cell>
          <cell r="G206">
            <v>2</v>
          </cell>
          <cell r="H206">
            <v>0</v>
          </cell>
          <cell r="I206">
            <v>0</v>
          </cell>
          <cell r="J206">
            <v>42809</v>
          </cell>
          <cell r="K206" t="str">
            <v>QSD</v>
          </cell>
          <cell r="L206">
            <v>0</v>
          </cell>
          <cell r="M206" t="str">
            <v>Phan Xuân Hiệp</v>
          </cell>
          <cell r="N206" t="str">
            <v>Võ Dương Phú</v>
          </cell>
          <cell r="O206">
            <v>0</v>
          </cell>
          <cell r="P206">
            <v>0</v>
          </cell>
          <cell r="Q206" t="str">
            <v>Kho các ĐH NMLD</v>
          </cell>
          <cell r="R206" t="str">
            <v>Phục vụ thi công TA3</v>
          </cell>
          <cell r="S206">
            <v>0</v>
          </cell>
          <cell r="T206">
            <v>0</v>
          </cell>
        </row>
        <row r="207">
          <cell r="A207">
            <v>199</v>
          </cell>
          <cell r="B207" t="str">
            <v>NK03-17-019</v>
          </cell>
          <cell r="C207" t="str">
            <v>Máy hàn Omega</v>
          </cell>
          <cell r="D207">
            <v>0</v>
          </cell>
          <cell r="E207" t="str">
            <v>Cái</v>
          </cell>
          <cell r="F207">
            <v>14</v>
          </cell>
          <cell r="G207">
            <v>14</v>
          </cell>
          <cell r="H207">
            <v>0</v>
          </cell>
          <cell r="I207">
            <v>0</v>
          </cell>
          <cell r="J207">
            <v>42809</v>
          </cell>
          <cell r="K207" t="str">
            <v>QSD</v>
          </cell>
          <cell r="L207">
            <v>0</v>
          </cell>
          <cell r="M207" t="str">
            <v>Phan Xuân Hiệp</v>
          </cell>
          <cell r="N207" t="str">
            <v>Đỗ Minh Dương</v>
          </cell>
          <cell r="O207">
            <v>0</v>
          </cell>
          <cell r="P207">
            <v>0</v>
          </cell>
          <cell r="Q207" t="str">
            <v>Kho C.ty</v>
          </cell>
          <cell r="R207" t="str">
            <v>Phục vụ thi công TA3</v>
          </cell>
          <cell r="S207">
            <v>0</v>
          </cell>
          <cell r="T207">
            <v>0</v>
          </cell>
        </row>
        <row r="208">
          <cell r="A208">
            <v>200</v>
          </cell>
          <cell r="B208" t="str">
            <v>NK03-17-019</v>
          </cell>
          <cell r="C208" t="str">
            <v>Quạt thông gió</v>
          </cell>
          <cell r="D208">
            <v>0</v>
          </cell>
          <cell r="E208" t="str">
            <v>Cái</v>
          </cell>
          <cell r="F208">
            <v>6</v>
          </cell>
          <cell r="G208">
            <v>6</v>
          </cell>
          <cell r="H208">
            <v>0</v>
          </cell>
          <cell r="I208">
            <v>0</v>
          </cell>
          <cell r="J208">
            <v>42809</v>
          </cell>
          <cell r="K208" t="str">
            <v>QSD</v>
          </cell>
          <cell r="L208">
            <v>0</v>
          </cell>
          <cell r="M208" t="str">
            <v>Phan Xuân Hiệp</v>
          </cell>
          <cell r="N208" t="str">
            <v>Đỗ Minh Dương</v>
          </cell>
          <cell r="O208">
            <v>0</v>
          </cell>
          <cell r="P208">
            <v>0</v>
          </cell>
          <cell r="Q208" t="str">
            <v>Kho C.ty</v>
          </cell>
          <cell r="R208" t="str">
            <v>Phục vụ thi công TA3</v>
          </cell>
          <cell r="S208">
            <v>0</v>
          </cell>
          <cell r="T208">
            <v>0</v>
          </cell>
        </row>
        <row r="209">
          <cell r="A209">
            <v>201</v>
          </cell>
          <cell r="B209" t="str">
            <v>NK03-17-019</v>
          </cell>
          <cell r="C209" t="str">
            <v>Bộ đàm + sạc</v>
          </cell>
          <cell r="D209">
            <v>0</v>
          </cell>
          <cell r="E209" t="str">
            <v>Bộ</v>
          </cell>
          <cell r="F209">
            <v>9</v>
          </cell>
          <cell r="G209">
            <v>9</v>
          </cell>
          <cell r="H209">
            <v>0</v>
          </cell>
          <cell r="I209">
            <v>0</v>
          </cell>
          <cell r="J209">
            <v>42809</v>
          </cell>
          <cell r="K209" t="str">
            <v>QSD</v>
          </cell>
          <cell r="L209">
            <v>0</v>
          </cell>
          <cell r="M209" t="str">
            <v>Phan Xuân Hiệp</v>
          </cell>
          <cell r="N209" t="str">
            <v>Đỗ Minh Dương</v>
          </cell>
          <cell r="O209">
            <v>0</v>
          </cell>
          <cell r="P209">
            <v>0</v>
          </cell>
          <cell r="Q209" t="str">
            <v>Kho C.ty</v>
          </cell>
          <cell r="R209" t="str">
            <v>Phục vụ thi công TA3</v>
          </cell>
          <cell r="S209">
            <v>0</v>
          </cell>
          <cell r="T209">
            <v>0</v>
          </cell>
        </row>
        <row r="210">
          <cell r="A210">
            <v>202</v>
          </cell>
          <cell r="B210" t="str">
            <v>NK03-17-019</v>
          </cell>
          <cell r="C210" t="str">
            <v>Dây hàn điện 1c×50</v>
          </cell>
          <cell r="D210">
            <v>0</v>
          </cell>
          <cell r="E210" t="str">
            <v>m</v>
          </cell>
          <cell r="F210">
            <v>190</v>
          </cell>
          <cell r="G210">
            <v>190</v>
          </cell>
          <cell r="H210">
            <v>0</v>
          </cell>
          <cell r="I210">
            <v>0</v>
          </cell>
          <cell r="J210">
            <v>42809</v>
          </cell>
          <cell r="K210" t="str">
            <v>QSD</v>
          </cell>
          <cell r="L210">
            <v>0</v>
          </cell>
          <cell r="M210" t="str">
            <v>Phan Xuân Hiệp</v>
          </cell>
          <cell r="N210" t="str">
            <v>Đỗ Minh Dương</v>
          </cell>
          <cell r="O210">
            <v>0</v>
          </cell>
          <cell r="P210">
            <v>0</v>
          </cell>
          <cell r="Q210" t="str">
            <v>Kho C.ty</v>
          </cell>
          <cell r="R210" t="str">
            <v>Phục vụ thi công TA3</v>
          </cell>
          <cell r="S210">
            <v>0</v>
          </cell>
          <cell r="T210">
            <v>0</v>
          </cell>
        </row>
        <row r="211">
          <cell r="A211">
            <v>203</v>
          </cell>
          <cell r="B211" t="str">
            <v>NK03-17-019</v>
          </cell>
          <cell r="C211" t="str">
            <v>Cáp vải 5T</v>
          </cell>
          <cell r="D211">
            <v>0</v>
          </cell>
          <cell r="E211" t="str">
            <v>Sợi</v>
          </cell>
          <cell r="F211">
            <v>10</v>
          </cell>
          <cell r="G211">
            <v>10</v>
          </cell>
          <cell r="H211">
            <v>0</v>
          </cell>
          <cell r="I211">
            <v>0</v>
          </cell>
          <cell r="J211">
            <v>42809</v>
          </cell>
          <cell r="K211" t="str">
            <v>QSD</v>
          </cell>
          <cell r="L211">
            <v>0</v>
          </cell>
          <cell r="M211" t="str">
            <v>Phan Xuân Hiệp</v>
          </cell>
          <cell r="N211" t="str">
            <v>Đỗ Minh Dương</v>
          </cell>
          <cell r="O211">
            <v>0</v>
          </cell>
          <cell r="P211">
            <v>0</v>
          </cell>
          <cell r="Q211" t="str">
            <v>Kho C.ty</v>
          </cell>
          <cell r="R211" t="str">
            <v>Phục vụ thi công TA3</v>
          </cell>
          <cell r="S211">
            <v>0</v>
          </cell>
          <cell r="T211">
            <v>0</v>
          </cell>
        </row>
        <row r="212">
          <cell r="A212">
            <v>204</v>
          </cell>
          <cell r="B212" t="str">
            <v>NK03-17-019</v>
          </cell>
          <cell r="C212" t="str">
            <v>Cáp vải 3T</v>
          </cell>
          <cell r="D212">
            <v>0</v>
          </cell>
          <cell r="E212" t="str">
            <v>Sợi</v>
          </cell>
          <cell r="F212">
            <v>12</v>
          </cell>
          <cell r="G212">
            <v>12</v>
          </cell>
          <cell r="H212">
            <v>0</v>
          </cell>
          <cell r="I212">
            <v>0</v>
          </cell>
          <cell r="J212">
            <v>42809</v>
          </cell>
          <cell r="K212" t="str">
            <v>QSD</v>
          </cell>
          <cell r="L212">
            <v>0</v>
          </cell>
          <cell r="M212" t="str">
            <v>Phan Xuân Hiệp</v>
          </cell>
          <cell r="N212" t="str">
            <v>Đỗ Minh Dương</v>
          </cell>
          <cell r="O212">
            <v>0</v>
          </cell>
          <cell r="P212">
            <v>0</v>
          </cell>
          <cell r="Q212" t="str">
            <v>Kho C.ty</v>
          </cell>
          <cell r="R212" t="str">
            <v>Phục vụ thi công TA3</v>
          </cell>
          <cell r="S212">
            <v>0</v>
          </cell>
          <cell r="T212">
            <v>0</v>
          </cell>
        </row>
        <row r="213">
          <cell r="A213">
            <v>205</v>
          </cell>
          <cell r="B213" t="str">
            <v>NK03-17-019</v>
          </cell>
          <cell r="C213" t="str">
            <v>Cáp vải 10T</v>
          </cell>
          <cell r="D213">
            <v>0</v>
          </cell>
          <cell r="E213" t="str">
            <v>Sợi</v>
          </cell>
          <cell r="F213">
            <v>4</v>
          </cell>
          <cell r="G213">
            <v>4</v>
          </cell>
          <cell r="H213">
            <v>0</v>
          </cell>
          <cell r="I213">
            <v>0</v>
          </cell>
          <cell r="J213">
            <v>42809</v>
          </cell>
          <cell r="K213" t="str">
            <v>QSD</v>
          </cell>
          <cell r="L213">
            <v>0</v>
          </cell>
          <cell r="M213" t="str">
            <v>Phan Xuân Hiệp</v>
          </cell>
          <cell r="N213" t="str">
            <v>Đỗ Minh Dương</v>
          </cell>
          <cell r="O213">
            <v>0</v>
          </cell>
          <cell r="P213">
            <v>0</v>
          </cell>
          <cell r="Q213" t="str">
            <v>Kho C.ty</v>
          </cell>
          <cell r="R213" t="str">
            <v>Phục vụ thi công TA3</v>
          </cell>
          <cell r="S213">
            <v>0</v>
          </cell>
          <cell r="T213">
            <v>0</v>
          </cell>
        </row>
        <row r="214">
          <cell r="A214">
            <v>206</v>
          </cell>
          <cell r="B214" t="str">
            <v>NK03-17-019</v>
          </cell>
          <cell r="C214" t="str">
            <v>Kích thủy lực 5 tấn</v>
          </cell>
          <cell r="D214">
            <v>0</v>
          </cell>
          <cell r="E214" t="str">
            <v>Cái</v>
          </cell>
          <cell r="F214">
            <v>4</v>
          </cell>
          <cell r="G214">
            <v>4</v>
          </cell>
          <cell r="H214">
            <v>0</v>
          </cell>
          <cell r="I214">
            <v>0</v>
          </cell>
          <cell r="J214">
            <v>42809</v>
          </cell>
          <cell r="K214" t="str">
            <v>QSD</v>
          </cell>
          <cell r="L214">
            <v>0</v>
          </cell>
          <cell r="M214" t="str">
            <v>Phan Xuân Hiệp</v>
          </cell>
          <cell r="N214" t="str">
            <v>Đỗ Minh Dương</v>
          </cell>
          <cell r="O214">
            <v>0</v>
          </cell>
          <cell r="P214">
            <v>0</v>
          </cell>
          <cell r="Q214" t="str">
            <v>Kho C.ty</v>
          </cell>
          <cell r="R214" t="str">
            <v>Phục vụ thi công TA3</v>
          </cell>
          <cell r="S214">
            <v>0</v>
          </cell>
          <cell r="T214">
            <v>0</v>
          </cell>
        </row>
        <row r="215">
          <cell r="A215">
            <v>207</v>
          </cell>
          <cell r="B215" t="str">
            <v>NK03-17-019</v>
          </cell>
          <cell r="C215" t="str">
            <v>Kích thủy lực 10 tấn</v>
          </cell>
          <cell r="D215">
            <v>0</v>
          </cell>
          <cell r="E215" t="str">
            <v>Cái</v>
          </cell>
          <cell r="F215">
            <v>8</v>
          </cell>
          <cell r="G215">
            <v>8</v>
          </cell>
          <cell r="H215">
            <v>0</v>
          </cell>
          <cell r="I215">
            <v>0</v>
          </cell>
          <cell r="J215">
            <v>42809</v>
          </cell>
          <cell r="K215" t="str">
            <v>QSD</v>
          </cell>
          <cell r="L215">
            <v>0</v>
          </cell>
          <cell r="M215" t="str">
            <v>Phan Xuân Hiệp</v>
          </cell>
          <cell r="N215" t="str">
            <v>Đỗ Minh Dương</v>
          </cell>
          <cell r="O215">
            <v>0</v>
          </cell>
          <cell r="P215">
            <v>0</v>
          </cell>
          <cell r="Q215" t="str">
            <v>Kho C.ty</v>
          </cell>
          <cell r="R215" t="str">
            <v>Phục vụ thi công TA3</v>
          </cell>
          <cell r="S215">
            <v>0</v>
          </cell>
          <cell r="T215">
            <v>0</v>
          </cell>
        </row>
        <row r="216">
          <cell r="A216">
            <v>208</v>
          </cell>
          <cell r="B216" t="str">
            <v>NK03-17-019</v>
          </cell>
          <cell r="C216" t="str">
            <v>Kích thủy lực 15 tấn</v>
          </cell>
          <cell r="D216">
            <v>0</v>
          </cell>
          <cell r="E216" t="str">
            <v>Cái</v>
          </cell>
          <cell r="F216">
            <v>2</v>
          </cell>
          <cell r="G216">
            <v>2</v>
          </cell>
          <cell r="H216">
            <v>0</v>
          </cell>
          <cell r="I216">
            <v>0</v>
          </cell>
          <cell r="J216">
            <v>42809</v>
          </cell>
          <cell r="K216" t="str">
            <v>QSD</v>
          </cell>
          <cell r="L216">
            <v>0</v>
          </cell>
          <cell r="M216" t="str">
            <v>Phan Xuân Hiệp</v>
          </cell>
          <cell r="N216" t="str">
            <v>Đỗ Minh Dương</v>
          </cell>
          <cell r="O216">
            <v>0</v>
          </cell>
          <cell r="P216">
            <v>0</v>
          </cell>
          <cell r="Q216" t="str">
            <v>Kho C.ty</v>
          </cell>
          <cell r="R216" t="str">
            <v>Phục vụ thi công TA3</v>
          </cell>
          <cell r="S216">
            <v>0</v>
          </cell>
          <cell r="T216">
            <v>0</v>
          </cell>
        </row>
        <row r="217">
          <cell r="A217">
            <v>209</v>
          </cell>
          <cell r="B217" t="str">
            <v>NK03-17-019</v>
          </cell>
          <cell r="C217" t="str">
            <v>Kích thủy lực 30 tấn</v>
          </cell>
          <cell r="D217">
            <v>0</v>
          </cell>
          <cell r="E217" t="str">
            <v>Cái</v>
          </cell>
          <cell r="F217">
            <v>4</v>
          </cell>
          <cell r="G217">
            <v>4</v>
          </cell>
          <cell r="H217">
            <v>0</v>
          </cell>
          <cell r="I217">
            <v>0</v>
          </cell>
          <cell r="J217">
            <v>42809</v>
          </cell>
          <cell r="K217" t="str">
            <v>QSD</v>
          </cell>
          <cell r="L217">
            <v>0</v>
          </cell>
          <cell r="M217" t="str">
            <v>Phan Xuân Hiệp</v>
          </cell>
          <cell r="N217" t="str">
            <v>Đỗ Minh Dương</v>
          </cell>
          <cell r="O217">
            <v>0</v>
          </cell>
          <cell r="P217">
            <v>0</v>
          </cell>
          <cell r="Q217" t="str">
            <v>Kho C.ty</v>
          </cell>
          <cell r="R217" t="str">
            <v>Phục vụ thi công TA3</v>
          </cell>
          <cell r="S217">
            <v>0</v>
          </cell>
          <cell r="T217">
            <v>0</v>
          </cell>
        </row>
        <row r="218">
          <cell r="A218">
            <v>210</v>
          </cell>
          <cell r="B218" t="str">
            <v>NK03-17-019</v>
          </cell>
          <cell r="C218" t="str">
            <v>Bàn làm việc bằng gỗ</v>
          </cell>
          <cell r="D218">
            <v>0</v>
          </cell>
          <cell r="E218" t="str">
            <v>Cái</v>
          </cell>
          <cell r="F218">
            <v>1</v>
          </cell>
          <cell r="G218">
            <v>1</v>
          </cell>
          <cell r="H218">
            <v>0</v>
          </cell>
          <cell r="I218">
            <v>0</v>
          </cell>
          <cell r="J218">
            <v>42809</v>
          </cell>
          <cell r="K218" t="str">
            <v>QSD</v>
          </cell>
          <cell r="L218">
            <v>0</v>
          </cell>
          <cell r="M218" t="str">
            <v>Phan Xuân Hiệp</v>
          </cell>
          <cell r="N218" t="str">
            <v>Đỗ Minh Dương</v>
          </cell>
          <cell r="O218">
            <v>0</v>
          </cell>
          <cell r="P218">
            <v>0</v>
          </cell>
          <cell r="Q218" t="str">
            <v>Kho C.ty</v>
          </cell>
          <cell r="R218" t="str">
            <v>Phục vụ thi công TA3</v>
          </cell>
          <cell r="S218">
            <v>0</v>
          </cell>
          <cell r="T218">
            <v>0</v>
          </cell>
        </row>
        <row r="219">
          <cell r="A219">
            <v>211</v>
          </cell>
          <cell r="B219" t="str">
            <v>NK03-17-019</v>
          </cell>
          <cell r="C219" t="str">
            <v>Cờ lê 21</v>
          </cell>
          <cell r="D219">
            <v>0</v>
          </cell>
          <cell r="E219" t="str">
            <v>Cái</v>
          </cell>
          <cell r="F219">
            <v>14</v>
          </cell>
          <cell r="G219">
            <v>14</v>
          </cell>
          <cell r="H219">
            <v>0</v>
          </cell>
          <cell r="I219">
            <v>0</v>
          </cell>
          <cell r="J219">
            <v>42809</v>
          </cell>
          <cell r="K219" t="str">
            <v>QSD</v>
          </cell>
          <cell r="L219">
            <v>0</v>
          </cell>
          <cell r="M219" t="str">
            <v>Phan Xuân Hiệp</v>
          </cell>
          <cell r="N219" t="str">
            <v>Đỗ Minh Dương</v>
          </cell>
          <cell r="O219">
            <v>0</v>
          </cell>
          <cell r="P219">
            <v>0</v>
          </cell>
          <cell r="Q219" t="str">
            <v>Kho C.ty</v>
          </cell>
          <cell r="R219" t="str">
            <v>Phục vụ thi công TA3</v>
          </cell>
          <cell r="S219">
            <v>0</v>
          </cell>
          <cell r="T219">
            <v>0</v>
          </cell>
        </row>
        <row r="220">
          <cell r="A220">
            <v>212</v>
          </cell>
          <cell r="B220" t="str">
            <v>NK03-17-019</v>
          </cell>
          <cell r="C220" t="str">
            <v>Cờ lê 22</v>
          </cell>
          <cell r="D220">
            <v>0</v>
          </cell>
          <cell r="E220" t="str">
            <v>Cái</v>
          </cell>
          <cell r="F220">
            <v>13</v>
          </cell>
          <cell r="G220">
            <v>13</v>
          </cell>
          <cell r="H220">
            <v>0</v>
          </cell>
          <cell r="I220">
            <v>0</v>
          </cell>
          <cell r="J220">
            <v>42809</v>
          </cell>
          <cell r="K220" t="str">
            <v>QSD</v>
          </cell>
          <cell r="L220">
            <v>0</v>
          </cell>
          <cell r="M220" t="str">
            <v>Phan Xuân Hiệp</v>
          </cell>
          <cell r="N220" t="str">
            <v>Đỗ Minh Dương</v>
          </cell>
          <cell r="O220">
            <v>0</v>
          </cell>
          <cell r="P220">
            <v>0</v>
          </cell>
          <cell r="Q220" t="str">
            <v>Kho C.ty</v>
          </cell>
          <cell r="R220" t="str">
            <v>Phục vụ thi công TA3</v>
          </cell>
          <cell r="S220">
            <v>0</v>
          </cell>
          <cell r="T220">
            <v>0</v>
          </cell>
        </row>
        <row r="221">
          <cell r="A221">
            <v>213</v>
          </cell>
          <cell r="B221" t="str">
            <v>NK03-17-019</v>
          </cell>
          <cell r="C221" t="str">
            <v>Cờ lê 27</v>
          </cell>
          <cell r="D221">
            <v>0</v>
          </cell>
          <cell r="E221" t="str">
            <v>Cái</v>
          </cell>
          <cell r="F221">
            <v>32</v>
          </cell>
          <cell r="G221">
            <v>32</v>
          </cell>
          <cell r="H221">
            <v>0</v>
          </cell>
          <cell r="I221">
            <v>0</v>
          </cell>
          <cell r="J221">
            <v>42809</v>
          </cell>
          <cell r="K221" t="str">
            <v>QSD</v>
          </cell>
          <cell r="L221">
            <v>0</v>
          </cell>
          <cell r="M221" t="str">
            <v>Phan Xuân Hiệp</v>
          </cell>
          <cell r="N221" t="str">
            <v>Đỗ Minh Dương</v>
          </cell>
          <cell r="O221">
            <v>0</v>
          </cell>
          <cell r="P221">
            <v>0</v>
          </cell>
          <cell r="Q221" t="str">
            <v>Kho C.ty</v>
          </cell>
          <cell r="R221" t="str">
            <v>Phục vụ thi công TA3</v>
          </cell>
          <cell r="S221">
            <v>0</v>
          </cell>
          <cell r="T221">
            <v>0</v>
          </cell>
        </row>
        <row r="222">
          <cell r="A222">
            <v>214</v>
          </cell>
          <cell r="B222" t="str">
            <v>NK03-17-019</v>
          </cell>
          <cell r="C222" t="str">
            <v>Cờ lê 30</v>
          </cell>
          <cell r="D222">
            <v>0</v>
          </cell>
          <cell r="E222" t="str">
            <v>Cái</v>
          </cell>
          <cell r="F222">
            <v>24</v>
          </cell>
          <cell r="G222">
            <v>24</v>
          </cell>
          <cell r="H222">
            <v>0</v>
          </cell>
          <cell r="I222">
            <v>0</v>
          </cell>
          <cell r="J222">
            <v>42809</v>
          </cell>
          <cell r="K222" t="str">
            <v>QSD</v>
          </cell>
          <cell r="L222">
            <v>0</v>
          </cell>
          <cell r="M222" t="str">
            <v>Phan Xuân Hiệp</v>
          </cell>
          <cell r="N222" t="str">
            <v>Đỗ Minh Dương</v>
          </cell>
          <cell r="O222">
            <v>0</v>
          </cell>
          <cell r="P222">
            <v>0</v>
          </cell>
          <cell r="Q222" t="str">
            <v>Kho C.ty</v>
          </cell>
          <cell r="R222" t="str">
            <v>Phục vụ thi công TA3</v>
          </cell>
          <cell r="S222">
            <v>0</v>
          </cell>
          <cell r="T222">
            <v>0</v>
          </cell>
        </row>
        <row r="223">
          <cell r="A223">
            <v>215</v>
          </cell>
          <cell r="B223" t="str">
            <v>NK03-17-019</v>
          </cell>
          <cell r="C223" t="str">
            <v>Cờ lê 32</v>
          </cell>
          <cell r="D223">
            <v>0</v>
          </cell>
          <cell r="E223" t="str">
            <v>Cái</v>
          </cell>
          <cell r="F223">
            <v>51</v>
          </cell>
          <cell r="G223">
            <v>51</v>
          </cell>
          <cell r="H223">
            <v>0</v>
          </cell>
          <cell r="I223">
            <v>0</v>
          </cell>
          <cell r="J223">
            <v>42809</v>
          </cell>
          <cell r="K223" t="str">
            <v>QSD</v>
          </cell>
          <cell r="L223">
            <v>0</v>
          </cell>
          <cell r="M223" t="str">
            <v>Phan Xuân Hiệp</v>
          </cell>
          <cell r="N223" t="str">
            <v>Đỗ Minh Dương</v>
          </cell>
          <cell r="O223">
            <v>0</v>
          </cell>
          <cell r="P223">
            <v>0</v>
          </cell>
          <cell r="Q223" t="str">
            <v>Kho C.ty</v>
          </cell>
          <cell r="R223" t="str">
            <v>Phục vụ thi công TA3</v>
          </cell>
          <cell r="S223">
            <v>0</v>
          </cell>
          <cell r="T223">
            <v>0</v>
          </cell>
        </row>
        <row r="224">
          <cell r="A224">
            <v>216</v>
          </cell>
          <cell r="B224" t="str">
            <v>NK03-17-019</v>
          </cell>
          <cell r="C224" t="str">
            <v>Cờ lê 34</v>
          </cell>
          <cell r="D224">
            <v>0</v>
          </cell>
          <cell r="E224" t="str">
            <v>Cái</v>
          </cell>
          <cell r="F224">
            <v>4</v>
          </cell>
          <cell r="G224">
            <v>4</v>
          </cell>
          <cell r="H224">
            <v>0</v>
          </cell>
          <cell r="I224">
            <v>0</v>
          </cell>
          <cell r="J224">
            <v>42809</v>
          </cell>
          <cell r="K224" t="str">
            <v>QSD</v>
          </cell>
          <cell r="L224">
            <v>0</v>
          </cell>
          <cell r="M224" t="str">
            <v>Phan Xuân Hiệp</v>
          </cell>
          <cell r="N224" t="str">
            <v>Đỗ Minh Dương</v>
          </cell>
          <cell r="O224">
            <v>0</v>
          </cell>
          <cell r="P224">
            <v>0</v>
          </cell>
          <cell r="Q224" t="str">
            <v>Kho C.ty</v>
          </cell>
          <cell r="R224" t="str">
            <v>Phục vụ thi công TA3</v>
          </cell>
          <cell r="S224">
            <v>0</v>
          </cell>
          <cell r="T224">
            <v>0</v>
          </cell>
        </row>
        <row r="225">
          <cell r="A225">
            <v>217</v>
          </cell>
          <cell r="B225" t="str">
            <v>NK03-17-019</v>
          </cell>
          <cell r="C225" t="str">
            <v>Cờ lê 36</v>
          </cell>
          <cell r="D225">
            <v>0</v>
          </cell>
          <cell r="E225" t="str">
            <v>Cái</v>
          </cell>
          <cell r="F225">
            <v>47</v>
          </cell>
          <cell r="G225">
            <v>47</v>
          </cell>
          <cell r="H225">
            <v>0</v>
          </cell>
          <cell r="I225">
            <v>0</v>
          </cell>
          <cell r="J225">
            <v>42809</v>
          </cell>
          <cell r="K225" t="str">
            <v>QSD</v>
          </cell>
          <cell r="L225">
            <v>0</v>
          </cell>
          <cell r="M225" t="str">
            <v>Phan Xuân Hiệp</v>
          </cell>
          <cell r="N225" t="str">
            <v>Đỗ Minh Dương</v>
          </cell>
          <cell r="O225">
            <v>0</v>
          </cell>
          <cell r="P225">
            <v>0</v>
          </cell>
          <cell r="Q225" t="str">
            <v>Kho C.ty</v>
          </cell>
          <cell r="R225" t="str">
            <v>Phục vụ thi công TA3</v>
          </cell>
          <cell r="S225">
            <v>0</v>
          </cell>
          <cell r="T225">
            <v>0</v>
          </cell>
        </row>
        <row r="226">
          <cell r="A226">
            <v>218</v>
          </cell>
          <cell r="B226" t="str">
            <v>NK03-17-019</v>
          </cell>
          <cell r="C226" t="str">
            <v>Cờ lê 38</v>
          </cell>
          <cell r="D226">
            <v>0</v>
          </cell>
          <cell r="E226" t="str">
            <v>Cái</v>
          </cell>
          <cell r="F226">
            <v>1</v>
          </cell>
          <cell r="G226">
            <v>1</v>
          </cell>
          <cell r="H226">
            <v>0</v>
          </cell>
          <cell r="I226">
            <v>0</v>
          </cell>
          <cell r="J226">
            <v>42809</v>
          </cell>
          <cell r="K226" t="str">
            <v>QSD</v>
          </cell>
          <cell r="L226">
            <v>0</v>
          </cell>
          <cell r="M226" t="str">
            <v>Phan Xuân Hiệp</v>
          </cell>
          <cell r="N226" t="str">
            <v>Đỗ Minh Dương</v>
          </cell>
          <cell r="O226">
            <v>0</v>
          </cell>
          <cell r="P226">
            <v>0</v>
          </cell>
          <cell r="Q226" t="str">
            <v>Kho C.ty</v>
          </cell>
          <cell r="R226" t="str">
            <v>Phục vụ thi công TA3</v>
          </cell>
          <cell r="S226">
            <v>0</v>
          </cell>
          <cell r="T226">
            <v>0</v>
          </cell>
        </row>
        <row r="227">
          <cell r="A227">
            <v>219</v>
          </cell>
          <cell r="B227" t="str">
            <v>NK03-17-019</v>
          </cell>
          <cell r="C227" t="str">
            <v>Cờ lê 41</v>
          </cell>
          <cell r="D227">
            <v>0</v>
          </cell>
          <cell r="E227" t="str">
            <v>Cái</v>
          </cell>
          <cell r="F227">
            <v>11</v>
          </cell>
          <cell r="G227">
            <v>11</v>
          </cell>
          <cell r="H227">
            <v>0</v>
          </cell>
          <cell r="I227">
            <v>0</v>
          </cell>
          <cell r="J227">
            <v>42809</v>
          </cell>
          <cell r="K227" t="str">
            <v>QSD</v>
          </cell>
          <cell r="L227">
            <v>0</v>
          </cell>
          <cell r="M227" t="str">
            <v>Phan Xuân Hiệp</v>
          </cell>
          <cell r="N227" t="str">
            <v>Đỗ Minh Dương</v>
          </cell>
          <cell r="O227">
            <v>0</v>
          </cell>
          <cell r="P227">
            <v>0</v>
          </cell>
          <cell r="Q227" t="str">
            <v>Kho C.ty</v>
          </cell>
          <cell r="R227" t="str">
            <v>Phục vụ thi công TA3</v>
          </cell>
          <cell r="S227">
            <v>0</v>
          </cell>
          <cell r="T227">
            <v>0</v>
          </cell>
        </row>
        <row r="228">
          <cell r="A228">
            <v>220</v>
          </cell>
          <cell r="B228" t="str">
            <v>NK03-17-019</v>
          </cell>
          <cell r="C228" t="str">
            <v>Cờ lê 46</v>
          </cell>
          <cell r="D228">
            <v>0</v>
          </cell>
          <cell r="E228" t="str">
            <v>Cái</v>
          </cell>
          <cell r="F228">
            <v>20</v>
          </cell>
          <cell r="G228">
            <v>20</v>
          </cell>
          <cell r="H228">
            <v>0</v>
          </cell>
          <cell r="I228">
            <v>0</v>
          </cell>
          <cell r="J228">
            <v>42809</v>
          </cell>
          <cell r="K228" t="str">
            <v>QSD</v>
          </cell>
          <cell r="L228">
            <v>0</v>
          </cell>
          <cell r="M228" t="str">
            <v>Phan Xuân Hiệp</v>
          </cell>
          <cell r="N228" t="str">
            <v>Đỗ Minh Dương</v>
          </cell>
          <cell r="O228">
            <v>0</v>
          </cell>
          <cell r="P228">
            <v>0</v>
          </cell>
          <cell r="Q228" t="str">
            <v>Kho C.ty</v>
          </cell>
          <cell r="R228" t="str">
            <v>Phục vụ thi công TA3</v>
          </cell>
          <cell r="S228">
            <v>0</v>
          </cell>
          <cell r="T228">
            <v>0</v>
          </cell>
        </row>
        <row r="229">
          <cell r="A229">
            <v>221</v>
          </cell>
          <cell r="B229" t="str">
            <v>NK03-17-019</v>
          </cell>
          <cell r="C229" t="str">
            <v>Cờ lê 50</v>
          </cell>
          <cell r="D229">
            <v>0</v>
          </cell>
          <cell r="E229" t="str">
            <v>Cái</v>
          </cell>
          <cell r="F229">
            <v>14</v>
          </cell>
          <cell r="G229">
            <v>14</v>
          </cell>
          <cell r="H229">
            <v>0</v>
          </cell>
          <cell r="I229">
            <v>0</v>
          </cell>
          <cell r="J229">
            <v>42809</v>
          </cell>
          <cell r="K229" t="str">
            <v>QSD</v>
          </cell>
          <cell r="L229">
            <v>0</v>
          </cell>
          <cell r="M229" t="str">
            <v>Phan Xuân Hiệp</v>
          </cell>
          <cell r="N229" t="str">
            <v>Đỗ Minh Dương</v>
          </cell>
          <cell r="O229">
            <v>0</v>
          </cell>
          <cell r="P229">
            <v>0</v>
          </cell>
          <cell r="Q229" t="str">
            <v>Kho C.ty</v>
          </cell>
          <cell r="R229" t="str">
            <v>Phục vụ thi công TA3</v>
          </cell>
          <cell r="S229">
            <v>0</v>
          </cell>
          <cell r="T229">
            <v>0</v>
          </cell>
        </row>
        <row r="230">
          <cell r="A230">
            <v>222</v>
          </cell>
          <cell r="B230" t="str">
            <v>NK03-17-019</v>
          </cell>
          <cell r="C230" t="str">
            <v>Cờ lê 55</v>
          </cell>
          <cell r="D230">
            <v>0</v>
          </cell>
          <cell r="E230" t="str">
            <v>Cái</v>
          </cell>
          <cell r="F230">
            <v>1</v>
          </cell>
          <cell r="G230">
            <v>1</v>
          </cell>
          <cell r="H230">
            <v>0</v>
          </cell>
          <cell r="I230">
            <v>0</v>
          </cell>
          <cell r="J230">
            <v>42809</v>
          </cell>
          <cell r="K230" t="str">
            <v>QSD</v>
          </cell>
          <cell r="L230">
            <v>0</v>
          </cell>
          <cell r="M230" t="str">
            <v>Phan Xuân Hiệp</v>
          </cell>
          <cell r="N230" t="str">
            <v>Đỗ Minh Dương</v>
          </cell>
          <cell r="O230">
            <v>0</v>
          </cell>
          <cell r="P230">
            <v>0</v>
          </cell>
          <cell r="Q230" t="str">
            <v>Kho C.ty</v>
          </cell>
          <cell r="R230" t="str">
            <v>Phục vụ thi công TA3</v>
          </cell>
          <cell r="S230">
            <v>0</v>
          </cell>
          <cell r="T230">
            <v>0</v>
          </cell>
        </row>
        <row r="231">
          <cell r="A231">
            <v>223</v>
          </cell>
          <cell r="B231" t="str">
            <v>NK03-17-019</v>
          </cell>
          <cell r="C231" t="str">
            <v>Cờ lê 60</v>
          </cell>
          <cell r="D231">
            <v>0</v>
          </cell>
          <cell r="E231" t="str">
            <v>Cái</v>
          </cell>
          <cell r="F231">
            <v>5</v>
          </cell>
          <cell r="G231">
            <v>5</v>
          </cell>
          <cell r="H231">
            <v>0</v>
          </cell>
          <cell r="I231">
            <v>0</v>
          </cell>
          <cell r="J231">
            <v>42809</v>
          </cell>
          <cell r="K231" t="str">
            <v>QSD</v>
          </cell>
          <cell r="L231">
            <v>0</v>
          </cell>
          <cell r="M231" t="str">
            <v>Phan Xuân Hiệp</v>
          </cell>
          <cell r="N231" t="str">
            <v>Đỗ Minh Dương</v>
          </cell>
          <cell r="O231">
            <v>0</v>
          </cell>
          <cell r="P231">
            <v>0</v>
          </cell>
          <cell r="Q231" t="str">
            <v>Kho C.ty</v>
          </cell>
          <cell r="R231" t="str">
            <v>Phục vụ thi công TA3</v>
          </cell>
          <cell r="S231">
            <v>0</v>
          </cell>
          <cell r="T231">
            <v>0</v>
          </cell>
        </row>
        <row r="232">
          <cell r="A232">
            <v>224</v>
          </cell>
          <cell r="B232" t="str">
            <v>NK03-17-019</v>
          </cell>
          <cell r="C232" t="str">
            <v>Cờ lê vòng đóng 24</v>
          </cell>
          <cell r="D232">
            <v>0</v>
          </cell>
          <cell r="E232" t="str">
            <v>Cái</v>
          </cell>
          <cell r="F232">
            <v>6</v>
          </cell>
          <cell r="G232">
            <v>6</v>
          </cell>
          <cell r="H232">
            <v>0</v>
          </cell>
          <cell r="I232">
            <v>0</v>
          </cell>
          <cell r="J232">
            <v>42809</v>
          </cell>
          <cell r="K232" t="str">
            <v>QSD</v>
          </cell>
          <cell r="L232">
            <v>0</v>
          </cell>
          <cell r="M232" t="str">
            <v>Phan Xuân Hiệp</v>
          </cell>
          <cell r="N232" t="str">
            <v>Đỗ Minh Dương</v>
          </cell>
          <cell r="O232">
            <v>0</v>
          </cell>
          <cell r="P232">
            <v>0</v>
          </cell>
          <cell r="Q232" t="str">
            <v>Kho C.ty</v>
          </cell>
          <cell r="R232" t="str">
            <v>Phục vụ thi công TA3</v>
          </cell>
          <cell r="S232">
            <v>0</v>
          </cell>
          <cell r="T232">
            <v>0</v>
          </cell>
        </row>
        <row r="233">
          <cell r="A233">
            <v>225</v>
          </cell>
          <cell r="B233" t="str">
            <v>NK03-17-019</v>
          </cell>
          <cell r="C233" t="str">
            <v>Cờ lê vòng đóng 27</v>
          </cell>
          <cell r="D233">
            <v>0</v>
          </cell>
          <cell r="E233" t="str">
            <v>Cái</v>
          </cell>
          <cell r="F233">
            <v>16</v>
          </cell>
          <cell r="G233">
            <v>16</v>
          </cell>
          <cell r="H233">
            <v>0</v>
          </cell>
          <cell r="I233">
            <v>0</v>
          </cell>
          <cell r="J233">
            <v>42809</v>
          </cell>
          <cell r="K233" t="str">
            <v>QSD</v>
          </cell>
          <cell r="L233">
            <v>0</v>
          </cell>
          <cell r="M233" t="str">
            <v>Phan Xuân Hiệp</v>
          </cell>
          <cell r="N233" t="str">
            <v>Đỗ Minh Dương</v>
          </cell>
          <cell r="O233">
            <v>0</v>
          </cell>
          <cell r="P233">
            <v>0</v>
          </cell>
          <cell r="Q233" t="str">
            <v>Kho C.ty</v>
          </cell>
          <cell r="R233" t="str">
            <v>Phục vụ thi công TA3</v>
          </cell>
          <cell r="S233">
            <v>0</v>
          </cell>
          <cell r="T233">
            <v>0</v>
          </cell>
        </row>
        <row r="234">
          <cell r="A234">
            <v>226</v>
          </cell>
          <cell r="B234" t="str">
            <v>NK03-17-019</v>
          </cell>
          <cell r="C234" t="str">
            <v>Cờ lê vòng đóng 30</v>
          </cell>
          <cell r="D234">
            <v>0</v>
          </cell>
          <cell r="E234" t="str">
            <v>Cái</v>
          </cell>
          <cell r="F234">
            <v>6</v>
          </cell>
          <cell r="G234">
            <v>6</v>
          </cell>
          <cell r="H234">
            <v>0</v>
          </cell>
          <cell r="I234">
            <v>0</v>
          </cell>
          <cell r="J234">
            <v>42809</v>
          </cell>
          <cell r="K234" t="str">
            <v>QSD</v>
          </cell>
          <cell r="L234">
            <v>0</v>
          </cell>
          <cell r="M234" t="str">
            <v>Phan Xuân Hiệp</v>
          </cell>
          <cell r="N234" t="str">
            <v>Đỗ Minh Dương</v>
          </cell>
          <cell r="O234">
            <v>0</v>
          </cell>
          <cell r="P234">
            <v>0</v>
          </cell>
          <cell r="Q234" t="str">
            <v>Kho C.ty</v>
          </cell>
          <cell r="R234" t="str">
            <v>Phục vụ thi công TA3</v>
          </cell>
          <cell r="S234">
            <v>0</v>
          </cell>
          <cell r="T234">
            <v>0</v>
          </cell>
        </row>
        <row r="235">
          <cell r="A235">
            <v>227</v>
          </cell>
          <cell r="B235" t="str">
            <v>NK03-17-019</v>
          </cell>
          <cell r="C235" t="str">
            <v>Cờ lê vòng đóng 32</v>
          </cell>
          <cell r="D235">
            <v>0</v>
          </cell>
          <cell r="E235" t="str">
            <v>Cái</v>
          </cell>
          <cell r="F235">
            <v>9</v>
          </cell>
          <cell r="G235">
            <v>9</v>
          </cell>
          <cell r="H235">
            <v>0</v>
          </cell>
          <cell r="I235">
            <v>0</v>
          </cell>
          <cell r="J235">
            <v>42809</v>
          </cell>
          <cell r="K235" t="str">
            <v>QSD</v>
          </cell>
          <cell r="L235">
            <v>0</v>
          </cell>
          <cell r="M235" t="str">
            <v>Phan Xuân Hiệp</v>
          </cell>
          <cell r="N235" t="str">
            <v>Đỗ Minh Dương</v>
          </cell>
          <cell r="O235">
            <v>0</v>
          </cell>
          <cell r="P235">
            <v>0</v>
          </cell>
          <cell r="Q235" t="str">
            <v>Kho C.ty</v>
          </cell>
          <cell r="R235" t="str">
            <v>Phục vụ thi công TA3</v>
          </cell>
          <cell r="S235">
            <v>0</v>
          </cell>
          <cell r="T235">
            <v>0</v>
          </cell>
        </row>
        <row r="236">
          <cell r="A236">
            <v>228</v>
          </cell>
          <cell r="B236" t="str">
            <v>NK03-17-019</v>
          </cell>
          <cell r="C236" t="str">
            <v>Cờ lê vòng đóng 36</v>
          </cell>
          <cell r="D236">
            <v>0</v>
          </cell>
          <cell r="E236" t="str">
            <v>Cái</v>
          </cell>
          <cell r="F236">
            <v>27</v>
          </cell>
          <cell r="G236">
            <v>27</v>
          </cell>
          <cell r="H236">
            <v>0</v>
          </cell>
          <cell r="I236">
            <v>0</v>
          </cell>
          <cell r="J236">
            <v>42809</v>
          </cell>
          <cell r="K236" t="str">
            <v>QSD</v>
          </cell>
          <cell r="L236">
            <v>0</v>
          </cell>
          <cell r="M236" t="str">
            <v>Phan Xuân Hiệp</v>
          </cell>
          <cell r="N236" t="str">
            <v>Đỗ Minh Dương</v>
          </cell>
          <cell r="O236">
            <v>0</v>
          </cell>
          <cell r="P236">
            <v>0</v>
          </cell>
          <cell r="Q236" t="str">
            <v>Kho C.ty</v>
          </cell>
          <cell r="R236" t="str">
            <v>Phục vụ thi công TA3</v>
          </cell>
          <cell r="S236">
            <v>0</v>
          </cell>
          <cell r="T236">
            <v>0</v>
          </cell>
        </row>
        <row r="237">
          <cell r="A237">
            <v>229</v>
          </cell>
          <cell r="B237" t="str">
            <v>NK03-17-019</v>
          </cell>
          <cell r="C237" t="str">
            <v>Cờ lê vòng đóng 41</v>
          </cell>
          <cell r="D237">
            <v>0</v>
          </cell>
          <cell r="E237" t="str">
            <v>Cái</v>
          </cell>
          <cell r="F237">
            <v>6</v>
          </cell>
          <cell r="G237">
            <v>6</v>
          </cell>
          <cell r="H237">
            <v>0</v>
          </cell>
          <cell r="I237">
            <v>0</v>
          </cell>
          <cell r="J237">
            <v>42809</v>
          </cell>
          <cell r="K237" t="str">
            <v>QSD</v>
          </cell>
          <cell r="L237">
            <v>0</v>
          </cell>
          <cell r="M237" t="str">
            <v>Phan Xuân Hiệp</v>
          </cell>
          <cell r="N237" t="str">
            <v>Đỗ Minh Dương</v>
          </cell>
          <cell r="O237">
            <v>0</v>
          </cell>
          <cell r="P237">
            <v>0</v>
          </cell>
          <cell r="Q237" t="str">
            <v>Kho C.ty</v>
          </cell>
          <cell r="R237" t="str">
            <v>Phục vụ thi công TA3</v>
          </cell>
          <cell r="S237">
            <v>0</v>
          </cell>
          <cell r="T237">
            <v>0</v>
          </cell>
        </row>
        <row r="238">
          <cell r="A238">
            <v>230</v>
          </cell>
          <cell r="B238" t="str">
            <v>NK03-17-019</v>
          </cell>
          <cell r="C238" t="str">
            <v>Cờ lê vòng đóng 46</v>
          </cell>
          <cell r="D238">
            <v>0</v>
          </cell>
          <cell r="E238" t="str">
            <v>Cái</v>
          </cell>
          <cell r="F238">
            <v>1</v>
          </cell>
          <cell r="G238">
            <v>1</v>
          </cell>
          <cell r="H238">
            <v>0</v>
          </cell>
          <cell r="I238">
            <v>0</v>
          </cell>
          <cell r="J238">
            <v>42809</v>
          </cell>
          <cell r="K238" t="str">
            <v>QSD</v>
          </cell>
          <cell r="L238">
            <v>0</v>
          </cell>
          <cell r="M238" t="str">
            <v>Phan Xuân Hiệp</v>
          </cell>
          <cell r="N238" t="str">
            <v>Đỗ Minh Dương</v>
          </cell>
          <cell r="O238">
            <v>0</v>
          </cell>
          <cell r="P238">
            <v>0</v>
          </cell>
          <cell r="Q238" t="str">
            <v>Kho C.ty</v>
          </cell>
          <cell r="R238" t="str">
            <v>Phục vụ thi công TA3</v>
          </cell>
          <cell r="S238">
            <v>0</v>
          </cell>
          <cell r="T238">
            <v>0</v>
          </cell>
        </row>
        <row r="239">
          <cell r="A239">
            <v>231</v>
          </cell>
          <cell r="B239" t="str">
            <v>NK03-17-019</v>
          </cell>
          <cell r="C239" t="str">
            <v>Cờ lê vòng đóng 50</v>
          </cell>
          <cell r="D239">
            <v>0</v>
          </cell>
          <cell r="E239" t="str">
            <v>Cái</v>
          </cell>
          <cell r="F239">
            <v>5</v>
          </cell>
          <cell r="G239">
            <v>5</v>
          </cell>
          <cell r="H239">
            <v>0</v>
          </cell>
          <cell r="I239">
            <v>0</v>
          </cell>
          <cell r="J239">
            <v>42809</v>
          </cell>
          <cell r="K239" t="str">
            <v>QSD</v>
          </cell>
          <cell r="L239">
            <v>0</v>
          </cell>
          <cell r="M239" t="str">
            <v>Phan Xuân Hiệp</v>
          </cell>
          <cell r="N239" t="str">
            <v>Đỗ Minh Dương</v>
          </cell>
          <cell r="O239">
            <v>0</v>
          </cell>
          <cell r="P239">
            <v>0</v>
          </cell>
          <cell r="Q239" t="str">
            <v>Kho C.ty</v>
          </cell>
          <cell r="R239" t="str">
            <v>Phục vụ thi công TA3</v>
          </cell>
          <cell r="S239">
            <v>0</v>
          </cell>
          <cell r="T239">
            <v>0</v>
          </cell>
        </row>
        <row r="240">
          <cell r="A240">
            <v>232</v>
          </cell>
          <cell r="B240" t="str">
            <v>NK03-17-019</v>
          </cell>
          <cell r="C240" t="str">
            <v>Cờ lê vòng đóng 55</v>
          </cell>
          <cell r="D240">
            <v>0</v>
          </cell>
          <cell r="E240" t="str">
            <v>Cái</v>
          </cell>
          <cell r="F240">
            <v>5</v>
          </cell>
          <cell r="G240">
            <v>5</v>
          </cell>
          <cell r="H240">
            <v>0</v>
          </cell>
          <cell r="I240">
            <v>0</v>
          </cell>
          <cell r="J240">
            <v>42809</v>
          </cell>
          <cell r="K240" t="str">
            <v>QSD</v>
          </cell>
          <cell r="L240">
            <v>0</v>
          </cell>
          <cell r="M240" t="str">
            <v>Phan Xuân Hiệp</v>
          </cell>
          <cell r="N240" t="str">
            <v>Đỗ Minh Dương</v>
          </cell>
          <cell r="O240">
            <v>0</v>
          </cell>
          <cell r="P240">
            <v>0</v>
          </cell>
          <cell r="Q240" t="str">
            <v>Kho C.ty</v>
          </cell>
          <cell r="R240" t="str">
            <v>Phục vụ thi công TA3</v>
          </cell>
          <cell r="S240">
            <v>0</v>
          </cell>
          <cell r="T240">
            <v>0</v>
          </cell>
        </row>
        <row r="241">
          <cell r="A241">
            <v>233</v>
          </cell>
          <cell r="B241" t="str">
            <v>NK03-17-019</v>
          </cell>
          <cell r="C241" t="str">
            <v>Cờ lê vòng đóng 60</v>
          </cell>
          <cell r="D241">
            <v>0</v>
          </cell>
          <cell r="E241" t="str">
            <v>Cái</v>
          </cell>
          <cell r="F241">
            <v>2</v>
          </cell>
          <cell r="G241">
            <v>2</v>
          </cell>
          <cell r="H241">
            <v>0</v>
          </cell>
          <cell r="I241">
            <v>0</v>
          </cell>
          <cell r="J241">
            <v>42809</v>
          </cell>
          <cell r="K241" t="str">
            <v>QSD</v>
          </cell>
          <cell r="L241">
            <v>0</v>
          </cell>
          <cell r="M241" t="str">
            <v>Phan Xuân Hiệp</v>
          </cell>
          <cell r="N241" t="str">
            <v>Đỗ Minh Dương</v>
          </cell>
          <cell r="O241">
            <v>0</v>
          </cell>
          <cell r="P241">
            <v>0</v>
          </cell>
          <cell r="Q241" t="str">
            <v>Kho C.ty</v>
          </cell>
          <cell r="R241" t="str">
            <v>Phục vụ thi công TA3</v>
          </cell>
          <cell r="S241">
            <v>0</v>
          </cell>
          <cell r="T241">
            <v>0</v>
          </cell>
        </row>
        <row r="242">
          <cell r="A242">
            <v>234</v>
          </cell>
          <cell r="B242" t="str">
            <v>NK03-17-019</v>
          </cell>
          <cell r="C242" t="str">
            <v>Cờ lê đầu bò 46</v>
          </cell>
          <cell r="D242">
            <v>0</v>
          </cell>
          <cell r="E242" t="str">
            <v>Cái</v>
          </cell>
          <cell r="F242">
            <v>3</v>
          </cell>
          <cell r="G242">
            <v>3</v>
          </cell>
          <cell r="H242">
            <v>0</v>
          </cell>
          <cell r="I242">
            <v>0</v>
          </cell>
          <cell r="J242">
            <v>42809</v>
          </cell>
          <cell r="K242" t="str">
            <v>QSD</v>
          </cell>
          <cell r="L242">
            <v>0</v>
          </cell>
          <cell r="M242" t="str">
            <v>Phan Xuân Hiệp</v>
          </cell>
          <cell r="N242" t="str">
            <v>Đỗ Minh Dương</v>
          </cell>
          <cell r="O242">
            <v>0</v>
          </cell>
          <cell r="P242">
            <v>0</v>
          </cell>
          <cell r="Q242" t="str">
            <v>Kho C.ty</v>
          </cell>
          <cell r="R242" t="str">
            <v>Phục vụ thi công TA3</v>
          </cell>
          <cell r="S242">
            <v>0</v>
          </cell>
          <cell r="T242">
            <v>0</v>
          </cell>
        </row>
        <row r="243">
          <cell r="A243">
            <v>235</v>
          </cell>
          <cell r="B243" t="str">
            <v>NK03-17-019</v>
          </cell>
          <cell r="C243" t="str">
            <v>Đầu nối tuýp đơn</v>
          </cell>
          <cell r="D243">
            <v>0</v>
          </cell>
          <cell r="E243" t="str">
            <v>Cái</v>
          </cell>
          <cell r="F243">
            <v>4</v>
          </cell>
          <cell r="G243">
            <v>4</v>
          </cell>
          <cell r="H243">
            <v>0</v>
          </cell>
          <cell r="I243">
            <v>0</v>
          </cell>
          <cell r="J243">
            <v>42809</v>
          </cell>
          <cell r="K243" t="str">
            <v>QSD</v>
          </cell>
          <cell r="L243">
            <v>0</v>
          </cell>
          <cell r="M243" t="str">
            <v>Phan Xuân Hiệp</v>
          </cell>
          <cell r="N243" t="str">
            <v>Đỗ Minh Dương</v>
          </cell>
          <cell r="O243">
            <v>0</v>
          </cell>
          <cell r="P243">
            <v>0</v>
          </cell>
          <cell r="Q243" t="str">
            <v>Kho C.ty</v>
          </cell>
          <cell r="R243" t="str">
            <v>Phục vụ thi công TA3</v>
          </cell>
          <cell r="S243">
            <v>0</v>
          </cell>
          <cell r="T243">
            <v>0</v>
          </cell>
        </row>
        <row r="244">
          <cell r="A244">
            <v>236</v>
          </cell>
          <cell r="B244" t="str">
            <v>NK03-17-019</v>
          </cell>
          <cell r="C244" t="str">
            <v>Đầu tuýp 23</v>
          </cell>
          <cell r="D244">
            <v>0</v>
          </cell>
          <cell r="E244" t="str">
            <v>Cái</v>
          </cell>
          <cell r="F244">
            <v>1</v>
          </cell>
          <cell r="G244">
            <v>1</v>
          </cell>
          <cell r="H244">
            <v>0</v>
          </cell>
          <cell r="I244">
            <v>0</v>
          </cell>
          <cell r="J244">
            <v>42809</v>
          </cell>
          <cell r="K244" t="str">
            <v>QSD</v>
          </cell>
          <cell r="L244">
            <v>0</v>
          </cell>
          <cell r="M244" t="str">
            <v>Phan Xuân Hiệp</v>
          </cell>
          <cell r="N244" t="str">
            <v>Đỗ Minh Dương</v>
          </cell>
          <cell r="O244">
            <v>0</v>
          </cell>
          <cell r="P244">
            <v>0</v>
          </cell>
          <cell r="Q244" t="str">
            <v>Kho C.ty</v>
          </cell>
          <cell r="R244" t="str">
            <v>Phục vụ thi công TA3</v>
          </cell>
          <cell r="S244">
            <v>0</v>
          </cell>
          <cell r="T244">
            <v>0</v>
          </cell>
        </row>
        <row r="245">
          <cell r="A245">
            <v>237</v>
          </cell>
          <cell r="B245" t="str">
            <v>NK03-17-019</v>
          </cell>
          <cell r="C245" t="str">
            <v>Đầu tuýp 27</v>
          </cell>
          <cell r="D245">
            <v>0</v>
          </cell>
          <cell r="E245" t="str">
            <v>Cái</v>
          </cell>
          <cell r="F245">
            <v>1</v>
          </cell>
          <cell r="G245">
            <v>1</v>
          </cell>
          <cell r="H245">
            <v>0</v>
          </cell>
          <cell r="I245">
            <v>0</v>
          </cell>
          <cell r="J245">
            <v>42809</v>
          </cell>
          <cell r="K245" t="str">
            <v>QSD</v>
          </cell>
          <cell r="L245">
            <v>0</v>
          </cell>
          <cell r="M245" t="str">
            <v>Phan Xuân Hiệp</v>
          </cell>
          <cell r="N245" t="str">
            <v>Đỗ Minh Dương</v>
          </cell>
          <cell r="O245">
            <v>0</v>
          </cell>
          <cell r="P245">
            <v>0</v>
          </cell>
          <cell r="Q245" t="str">
            <v>Kho C.ty</v>
          </cell>
          <cell r="R245" t="str">
            <v>Phục vụ thi công TA3</v>
          </cell>
          <cell r="S245">
            <v>0</v>
          </cell>
          <cell r="T245">
            <v>0</v>
          </cell>
        </row>
        <row r="246">
          <cell r="A246">
            <v>238</v>
          </cell>
          <cell r="B246" t="str">
            <v>NK03-17-019</v>
          </cell>
          <cell r="C246" t="str">
            <v>Đầu tuýp 32</v>
          </cell>
          <cell r="D246">
            <v>0</v>
          </cell>
          <cell r="E246" t="str">
            <v>Cái</v>
          </cell>
          <cell r="F246">
            <v>3</v>
          </cell>
          <cell r="G246">
            <v>3</v>
          </cell>
          <cell r="H246">
            <v>0</v>
          </cell>
          <cell r="I246">
            <v>0</v>
          </cell>
          <cell r="J246">
            <v>42809</v>
          </cell>
          <cell r="K246" t="str">
            <v>QSD</v>
          </cell>
          <cell r="L246">
            <v>0</v>
          </cell>
          <cell r="M246" t="str">
            <v>Phan Xuân Hiệp</v>
          </cell>
          <cell r="N246" t="str">
            <v>Đỗ Minh Dương</v>
          </cell>
          <cell r="O246">
            <v>0</v>
          </cell>
          <cell r="P246">
            <v>0</v>
          </cell>
          <cell r="Q246" t="str">
            <v>Kho C.ty</v>
          </cell>
          <cell r="R246" t="str">
            <v>Phục vụ thi công TA3</v>
          </cell>
          <cell r="S246">
            <v>0</v>
          </cell>
          <cell r="T246">
            <v>0</v>
          </cell>
        </row>
        <row r="247">
          <cell r="A247">
            <v>239</v>
          </cell>
          <cell r="B247" t="str">
            <v>NK03-17-019</v>
          </cell>
          <cell r="C247" t="str">
            <v>Đầu tuýp 36</v>
          </cell>
          <cell r="D247">
            <v>0</v>
          </cell>
          <cell r="E247" t="str">
            <v>Cái</v>
          </cell>
          <cell r="F247">
            <v>1</v>
          </cell>
          <cell r="G247">
            <v>1</v>
          </cell>
          <cell r="H247">
            <v>0</v>
          </cell>
          <cell r="I247">
            <v>0</v>
          </cell>
          <cell r="J247">
            <v>42809</v>
          </cell>
          <cell r="K247" t="str">
            <v>QSD</v>
          </cell>
          <cell r="L247">
            <v>0</v>
          </cell>
          <cell r="M247" t="str">
            <v>Phan Xuân Hiệp</v>
          </cell>
          <cell r="N247" t="str">
            <v>Đỗ Minh Dương</v>
          </cell>
          <cell r="O247">
            <v>0</v>
          </cell>
          <cell r="P247">
            <v>0</v>
          </cell>
          <cell r="Q247" t="str">
            <v>Kho C.ty</v>
          </cell>
          <cell r="R247" t="str">
            <v>Phục vụ thi công TA3</v>
          </cell>
          <cell r="S247">
            <v>0</v>
          </cell>
          <cell r="T247">
            <v>0</v>
          </cell>
        </row>
        <row r="248">
          <cell r="A248">
            <v>240</v>
          </cell>
          <cell r="B248" t="str">
            <v>NK03-17-019</v>
          </cell>
          <cell r="C248" t="str">
            <v>Đầu tuýp 46</v>
          </cell>
          <cell r="D248">
            <v>0</v>
          </cell>
          <cell r="E248" t="str">
            <v>Cái</v>
          </cell>
          <cell r="F248">
            <v>1</v>
          </cell>
          <cell r="G248">
            <v>1</v>
          </cell>
          <cell r="H248">
            <v>0</v>
          </cell>
          <cell r="I248">
            <v>0</v>
          </cell>
          <cell r="J248">
            <v>42809</v>
          </cell>
          <cell r="K248" t="str">
            <v>QSD</v>
          </cell>
          <cell r="L248">
            <v>0</v>
          </cell>
          <cell r="M248" t="str">
            <v>Phan Xuân Hiệp</v>
          </cell>
          <cell r="N248" t="str">
            <v>Đỗ Minh Dương</v>
          </cell>
          <cell r="O248">
            <v>0</v>
          </cell>
          <cell r="P248">
            <v>0</v>
          </cell>
          <cell r="Q248" t="str">
            <v>Kho C.ty</v>
          </cell>
          <cell r="R248" t="str">
            <v>Phục vụ thi công TA3</v>
          </cell>
          <cell r="S248">
            <v>0</v>
          </cell>
          <cell r="T248">
            <v>0</v>
          </cell>
        </row>
        <row r="249">
          <cell r="A249">
            <v>241</v>
          </cell>
          <cell r="B249" t="str">
            <v>NK03-17-019</v>
          </cell>
          <cell r="C249" t="str">
            <v>Đầu tuýp 55</v>
          </cell>
          <cell r="D249">
            <v>0</v>
          </cell>
          <cell r="E249" t="str">
            <v>Cái</v>
          </cell>
          <cell r="F249">
            <v>2</v>
          </cell>
          <cell r="G249">
            <v>2</v>
          </cell>
          <cell r="H249">
            <v>0</v>
          </cell>
          <cell r="I249">
            <v>0</v>
          </cell>
          <cell r="J249">
            <v>42809</v>
          </cell>
          <cell r="K249" t="str">
            <v>QSD</v>
          </cell>
          <cell r="L249">
            <v>0</v>
          </cell>
          <cell r="M249" t="str">
            <v>Phan Xuân Hiệp</v>
          </cell>
          <cell r="N249" t="str">
            <v>Đỗ Minh Dương</v>
          </cell>
          <cell r="O249">
            <v>0</v>
          </cell>
          <cell r="P249">
            <v>0</v>
          </cell>
          <cell r="Q249" t="str">
            <v>Kho C.ty</v>
          </cell>
          <cell r="R249" t="str">
            <v>Phục vụ thi công TA3</v>
          </cell>
          <cell r="S249">
            <v>0</v>
          </cell>
          <cell r="T249">
            <v>0</v>
          </cell>
        </row>
        <row r="250">
          <cell r="A250">
            <v>242</v>
          </cell>
          <cell r="B250" t="str">
            <v>NK03-17-019</v>
          </cell>
          <cell r="C250" t="str">
            <v>Đồng hồ Oxy</v>
          </cell>
          <cell r="D250">
            <v>0</v>
          </cell>
          <cell r="E250" t="str">
            <v>Cái</v>
          </cell>
          <cell r="F250">
            <v>8</v>
          </cell>
          <cell r="G250">
            <v>8</v>
          </cell>
          <cell r="H250">
            <v>0</v>
          </cell>
          <cell r="I250">
            <v>0</v>
          </cell>
          <cell r="J250">
            <v>42809</v>
          </cell>
          <cell r="K250" t="str">
            <v xml:space="preserve">Mới </v>
          </cell>
          <cell r="L250">
            <v>0</v>
          </cell>
          <cell r="M250" t="str">
            <v>Phan Xuân Hiệp</v>
          </cell>
          <cell r="N250" t="str">
            <v>Đỗ Minh Dương</v>
          </cell>
          <cell r="O250">
            <v>0</v>
          </cell>
          <cell r="P250">
            <v>0</v>
          </cell>
          <cell r="Q250" t="str">
            <v>Kho C.ty</v>
          </cell>
          <cell r="R250" t="str">
            <v>Phục vụ thi công TA3</v>
          </cell>
          <cell r="S250">
            <v>0</v>
          </cell>
          <cell r="T250">
            <v>0</v>
          </cell>
        </row>
        <row r="251">
          <cell r="A251">
            <v>243</v>
          </cell>
          <cell r="B251" t="str">
            <v>NK03-17-019</v>
          </cell>
          <cell r="C251" t="str">
            <v>Đồng hồ ga</v>
          </cell>
          <cell r="D251">
            <v>0</v>
          </cell>
          <cell r="E251" t="str">
            <v>Cái</v>
          </cell>
          <cell r="F251">
            <v>15</v>
          </cell>
          <cell r="G251">
            <v>15</v>
          </cell>
          <cell r="H251">
            <v>0</v>
          </cell>
          <cell r="I251">
            <v>0</v>
          </cell>
          <cell r="J251">
            <v>42809</v>
          </cell>
          <cell r="K251" t="str">
            <v xml:space="preserve">Mới </v>
          </cell>
          <cell r="L251">
            <v>0</v>
          </cell>
          <cell r="M251" t="str">
            <v>Phan Xuân Hiệp</v>
          </cell>
          <cell r="N251" t="str">
            <v>Đỗ Minh Dương</v>
          </cell>
          <cell r="O251">
            <v>0</v>
          </cell>
          <cell r="P251">
            <v>0</v>
          </cell>
          <cell r="Q251" t="str">
            <v>Kho C.ty</v>
          </cell>
          <cell r="R251" t="str">
            <v>Phục vụ thi công TA3</v>
          </cell>
          <cell r="S251">
            <v>0</v>
          </cell>
          <cell r="T251">
            <v>0</v>
          </cell>
        </row>
        <row r="252">
          <cell r="A252">
            <v>244</v>
          </cell>
          <cell r="B252" t="str">
            <v>NK03-17-019</v>
          </cell>
          <cell r="C252" t="str">
            <v>Kèm max</v>
          </cell>
          <cell r="D252">
            <v>0</v>
          </cell>
          <cell r="E252" t="str">
            <v>Cái</v>
          </cell>
          <cell r="F252">
            <v>19</v>
          </cell>
          <cell r="G252">
            <v>19</v>
          </cell>
          <cell r="H252">
            <v>0</v>
          </cell>
          <cell r="I252">
            <v>0</v>
          </cell>
          <cell r="J252">
            <v>42809</v>
          </cell>
          <cell r="K252" t="str">
            <v xml:space="preserve">Mới </v>
          </cell>
          <cell r="L252">
            <v>0</v>
          </cell>
          <cell r="M252" t="str">
            <v>Phan Xuân Hiệp</v>
          </cell>
          <cell r="N252" t="str">
            <v>Đỗ Minh Dương</v>
          </cell>
          <cell r="O252">
            <v>0</v>
          </cell>
          <cell r="P252">
            <v>0</v>
          </cell>
          <cell r="Q252" t="str">
            <v>Kho C.ty</v>
          </cell>
          <cell r="R252" t="str">
            <v>Phục vụ thi công TA3</v>
          </cell>
          <cell r="S252">
            <v>0</v>
          </cell>
          <cell r="T252">
            <v>0</v>
          </cell>
        </row>
        <row r="253">
          <cell r="A253">
            <v>245</v>
          </cell>
          <cell r="B253" t="str">
            <v>NK03-17-019</v>
          </cell>
          <cell r="C253" t="str">
            <v>Dây thừng D3</v>
          </cell>
          <cell r="D253">
            <v>0</v>
          </cell>
          <cell r="E253" t="str">
            <v>m</v>
          </cell>
          <cell r="F253">
            <v>400</v>
          </cell>
          <cell r="G253">
            <v>400</v>
          </cell>
          <cell r="H253">
            <v>0</v>
          </cell>
          <cell r="I253">
            <v>0</v>
          </cell>
          <cell r="J253">
            <v>42809</v>
          </cell>
          <cell r="K253" t="str">
            <v xml:space="preserve">Mới </v>
          </cell>
          <cell r="L253">
            <v>0</v>
          </cell>
          <cell r="M253" t="str">
            <v>Phan Xuân Hiệp</v>
          </cell>
          <cell r="N253" t="str">
            <v>Đỗ Minh Dương</v>
          </cell>
          <cell r="O253">
            <v>0</v>
          </cell>
          <cell r="P253">
            <v>0</v>
          </cell>
          <cell r="Q253" t="str">
            <v>Kho C.ty</v>
          </cell>
          <cell r="R253" t="str">
            <v>Phục vụ thi công TA3</v>
          </cell>
          <cell r="S253">
            <v>0</v>
          </cell>
          <cell r="T253">
            <v>0</v>
          </cell>
        </row>
        <row r="254">
          <cell r="A254">
            <v>246</v>
          </cell>
          <cell r="B254" t="str">
            <v>NK03-17-019</v>
          </cell>
          <cell r="C254" t="str">
            <v>Dây thừng D16</v>
          </cell>
          <cell r="D254">
            <v>0</v>
          </cell>
          <cell r="E254" t="str">
            <v>m</v>
          </cell>
          <cell r="F254">
            <v>150</v>
          </cell>
          <cell r="G254">
            <v>150</v>
          </cell>
          <cell r="H254">
            <v>0</v>
          </cell>
          <cell r="I254">
            <v>0</v>
          </cell>
          <cell r="J254">
            <v>42809</v>
          </cell>
          <cell r="K254" t="str">
            <v xml:space="preserve">Mới </v>
          </cell>
          <cell r="L254">
            <v>0</v>
          </cell>
          <cell r="M254" t="str">
            <v>Phan Xuân Hiệp</v>
          </cell>
          <cell r="N254" t="str">
            <v>Đỗ Minh Dương</v>
          </cell>
          <cell r="O254">
            <v>0</v>
          </cell>
          <cell r="P254">
            <v>0</v>
          </cell>
          <cell r="Q254" t="str">
            <v>Kho C.ty</v>
          </cell>
          <cell r="R254" t="str">
            <v>Phục vụ thi công TA3</v>
          </cell>
          <cell r="S254">
            <v>0</v>
          </cell>
          <cell r="T254">
            <v>0</v>
          </cell>
        </row>
        <row r="255">
          <cell r="A255">
            <v>247</v>
          </cell>
          <cell r="B255" t="str">
            <v>NK03-17-019</v>
          </cell>
          <cell r="C255" t="str">
            <v>Kệ tầng để vật tư</v>
          </cell>
          <cell r="D255">
            <v>0</v>
          </cell>
          <cell r="E255" t="str">
            <v>Bộ</v>
          </cell>
          <cell r="F255">
            <v>2</v>
          </cell>
          <cell r="G255">
            <v>2</v>
          </cell>
          <cell r="H255">
            <v>0</v>
          </cell>
          <cell r="I255">
            <v>0</v>
          </cell>
          <cell r="J255">
            <v>42809</v>
          </cell>
          <cell r="K255" t="str">
            <v xml:space="preserve">Mới </v>
          </cell>
          <cell r="L255">
            <v>0</v>
          </cell>
          <cell r="M255" t="str">
            <v>Phan Xuân Hiệp</v>
          </cell>
          <cell r="N255" t="str">
            <v>Đỗ Minh Dương</v>
          </cell>
          <cell r="O255">
            <v>0</v>
          </cell>
          <cell r="P255">
            <v>0</v>
          </cell>
          <cell r="Q255" t="str">
            <v>Kho C.ty</v>
          </cell>
          <cell r="R255" t="str">
            <v>Phục vụ thi công TA3</v>
          </cell>
          <cell r="S255">
            <v>0</v>
          </cell>
          <cell r="T255">
            <v>0</v>
          </cell>
        </row>
        <row r="256">
          <cell r="A256">
            <v>248</v>
          </cell>
          <cell r="B256" t="str">
            <v>NK03-17-019</v>
          </cell>
          <cell r="C256" t="str">
            <v>Cưa sắt</v>
          </cell>
          <cell r="D256">
            <v>0</v>
          </cell>
          <cell r="E256" t="str">
            <v>Cái</v>
          </cell>
          <cell r="F256">
            <v>10</v>
          </cell>
          <cell r="G256">
            <v>10</v>
          </cell>
          <cell r="H256">
            <v>0</v>
          </cell>
          <cell r="I256">
            <v>0</v>
          </cell>
          <cell r="J256">
            <v>42809</v>
          </cell>
          <cell r="K256" t="str">
            <v xml:space="preserve">Mới </v>
          </cell>
          <cell r="L256">
            <v>0</v>
          </cell>
          <cell r="M256" t="str">
            <v>Phan Xuân Hiệp</v>
          </cell>
          <cell r="N256" t="str">
            <v>Đỗ Minh Dương</v>
          </cell>
          <cell r="O256">
            <v>0</v>
          </cell>
          <cell r="P256">
            <v>0</v>
          </cell>
          <cell r="Q256" t="str">
            <v>Kho C.ty</v>
          </cell>
          <cell r="R256" t="str">
            <v>Phục vụ thi công TA3</v>
          </cell>
          <cell r="S256">
            <v>0</v>
          </cell>
          <cell r="T256">
            <v>0</v>
          </cell>
        </row>
        <row r="257">
          <cell r="A257">
            <v>249</v>
          </cell>
          <cell r="B257" t="str">
            <v>NK03-17-019</v>
          </cell>
          <cell r="C257" t="str">
            <v>Mỏ cắt Oxy-gas</v>
          </cell>
          <cell r="D257">
            <v>0</v>
          </cell>
          <cell r="E257" t="str">
            <v>Cái</v>
          </cell>
          <cell r="F257">
            <v>3</v>
          </cell>
          <cell r="G257">
            <v>3</v>
          </cell>
          <cell r="H257">
            <v>0</v>
          </cell>
          <cell r="I257">
            <v>0</v>
          </cell>
          <cell r="J257">
            <v>42809</v>
          </cell>
          <cell r="K257" t="str">
            <v>QSD</v>
          </cell>
          <cell r="L257">
            <v>0</v>
          </cell>
          <cell r="M257" t="str">
            <v>Phan Xuân Hiệp</v>
          </cell>
          <cell r="N257" t="str">
            <v>Đỗ Minh Dương</v>
          </cell>
          <cell r="O257">
            <v>0</v>
          </cell>
          <cell r="P257">
            <v>0</v>
          </cell>
          <cell r="Q257" t="str">
            <v>Kho C.ty</v>
          </cell>
          <cell r="R257" t="str">
            <v>Phục vụ thi công TA3</v>
          </cell>
          <cell r="S257">
            <v>0</v>
          </cell>
          <cell r="T257">
            <v>0</v>
          </cell>
        </row>
        <row r="258">
          <cell r="A258">
            <v>250</v>
          </cell>
          <cell r="B258" t="str">
            <v>NK03-17-019</v>
          </cell>
          <cell r="C258" t="str">
            <v>Mo hàn</v>
          </cell>
          <cell r="D258">
            <v>0</v>
          </cell>
          <cell r="E258" t="str">
            <v>Cái</v>
          </cell>
          <cell r="F258">
            <v>80</v>
          </cell>
          <cell r="G258">
            <v>80</v>
          </cell>
          <cell r="H258">
            <v>0</v>
          </cell>
          <cell r="I258">
            <v>0</v>
          </cell>
          <cell r="J258">
            <v>42809</v>
          </cell>
          <cell r="K258" t="str">
            <v xml:space="preserve">Mới </v>
          </cell>
          <cell r="L258">
            <v>0</v>
          </cell>
          <cell r="M258" t="str">
            <v>Phan Xuân Hiệp</v>
          </cell>
          <cell r="N258" t="str">
            <v>Đỗ Minh Dương</v>
          </cell>
          <cell r="O258">
            <v>0</v>
          </cell>
          <cell r="P258">
            <v>0</v>
          </cell>
          <cell r="Q258" t="str">
            <v>Kho C.ty</v>
          </cell>
          <cell r="R258" t="str">
            <v>Phục vụ thi công TA3</v>
          </cell>
          <cell r="S258">
            <v>0</v>
          </cell>
          <cell r="T258">
            <v>0</v>
          </cell>
        </row>
        <row r="259">
          <cell r="A259">
            <v>251</v>
          </cell>
          <cell r="B259" t="str">
            <v>NK03-17-019</v>
          </cell>
          <cell r="C259" t="str">
            <v>Gọng mo mài</v>
          </cell>
          <cell r="D259">
            <v>0</v>
          </cell>
          <cell r="E259" t="str">
            <v>Cái</v>
          </cell>
          <cell r="F259">
            <v>23</v>
          </cell>
          <cell r="G259">
            <v>23</v>
          </cell>
          <cell r="H259">
            <v>0</v>
          </cell>
          <cell r="I259">
            <v>0</v>
          </cell>
          <cell r="J259">
            <v>42809</v>
          </cell>
          <cell r="K259" t="str">
            <v xml:space="preserve">Mới </v>
          </cell>
          <cell r="L259">
            <v>0</v>
          </cell>
          <cell r="M259" t="str">
            <v>Phan Xuân Hiệp</v>
          </cell>
          <cell r="N259" t="str">
            <v>Đỗ Minh Dương</v>
          </cell>
          <cell r="O259">
            <v>0</v>
          </cell>
          <cell r="P259">
            <v>0</v>
          </cell>
          <cell r="Q259" t="str">
            <v>Kho C.ty</v>
          </cell>
          <cell r="R259" t="str">
            <v>Phục vụ thi công TA3</v>
          </cell>
          <cell r="S259">
            <v>0</v>
          </cell>
          <cell r="T259">
            <v>0</v>
          </cell>
        </row>
        <row r="260">
          <cell r="A260">
            <v>252</v>
          </cell>
          <cell r="B260" t="str">
            <v>NK03-17-019</v>
          </cell>
          <cell r="C260" t="str">
            <v>Cáp vải 2T</v>
          </cell>
          <cell r="D260">
            <v>0</v>
          </cell>
          <cell r="E260" t="str">
            <v>Sợi</v>
          </cell>
          <cell r="F260">
            <v>1</v>
          </cell>
          <cell r="G260">
            <v>1</v>
          </cell>
          <cell r="H260">
            <v>0</v>
          </cell>
          <cell r="I260">
            <v>0</v>
          </cell>
          <cell r="J260">
            <v>42809</v>
          </cell>
          <cell r="K260" t="str">
            <v>QSD</v>
          </cell>
          <cell r="L260">
            <v>0</v>
          </cell>
          <cell r="M260" t="str">
            <v>Phan Xuân Hiệp</v>
          </cell>
          <cell r="N260" t="str">
            <v>Đỗ Minh Dương</v>
          </cell>
          <cell r="O260">
            <v>0</v>
          </cell>
          <cell r="P260">
            <v>0</v>
          </cell>
          <cell r="Q260" t="str">
            <v>Kho C.ty</v>
          </cell>
          <cell r="R260" t="str">
            <v>Phục vụ thi công TA3</v>
          </cell>
          <cell r="S260">
            <v>0</v>
          </cell>
          <cell r="T260">
            <v>0</v>
          </cell>
        </row>
        <row r="261">
          <cell r="A261">
            <v>253</v>
          </cell>
          <cell r="B261" t="str">
            <v>NK03-17-019</v>
          </cell>
          <cell r="C261" t="str">
            <v>Dây hàn Tíg</v>
          </cell>
          <cell r="D261">
            <v>0</v>
          </cell>
          <cell r="E261" t="str">
            <v>m</v>
          </cell>
          <cell r="F261">
            <v>115</v>
          </cell>
          <cell r="G261">
            <v>115</v>
          </cell>
          <cell r="H261">
            <v>0</v>
          </cell>
          <cell r="I261">
            <v>0</v>
          </cell>
          <cell r="J261">
            <v>42809</v>
          </cell>
          <cell r="K261" t="str">
            <v>QSD</v>
          </cell>
          <cell r="L261">
            <v>0</v>
          </cell>
          <cell r="M261" t="str">
            <v>Phan Xuân Hiệp</v>
          </cell>
          <cell r="N261" t="str">
            <v>Đỗ Minh Dương</v>
          </cell>
          <cell r="O261">
            <v>0</v>
          </cell>
          <cell r="P261">
            <v>0</v>
          </cell>
          <cell r="Q261" t="str">
            <v>Kho C.ty</v>
          </cell>
          <cell r="R261" t="str">
            <v>Phục vụ thi công TA3</v>
          </cell>
          <cell r="S261">
            <v>0</v>
          </cell>
          <cell r="T261">
            <v>0</v>
          </cell>
        </row>
        <row r="262">
          <cell r="A262">
            <v>254</v>
          </cell>
          <cell r="B262" t="str">
            <v>NK03-17-019</v>
          </cell>
          <cell r="C262" t="str">
            <v>Dây Oxy-gas</v>
          </cell>
          <cell r="D262">
            <v>0</v>
          </cell>
          <cell r="E262" t="str">
            <v>m</v>
          </cell>
          <cell r="F262">
            <v>500</v>
          </cell>
          <cell r="G262">
            <v>500</v>
          </cell>
          <cell r="H262">
            <v>0</v>
          </cell>
          <cell r="I262">
            <v>0</v>
          </cell>
          <cell r="J262">
            <v>42809</v>
          </cell>
          <cell r="K262" t="str">
            <v>QSD</v>
          </cell>
          <cell r="L262">
            <v>0</v>
          </cell>
          <cell r="M262" t="str">
            <v>Phan Xuân Hiệp</v>
          </cell>
          <cell r="N262" t="str">
            <v>Đỗ Minh Dương</v>
          </cell>
          <cell r="O262">
            <v>0</v>
          </cell>
          <cell r="P262">
            <v>0</v>
          </cell>
          <cell r="Q262" t="str">
            <v>Kho C.ty</v>
          </cell>
          <cell r="R262" t="str">
            <v>Phục vụ thi công TA3</v>
          </cell>
          <cell r="S262">
            <v>0</v>
          </cell>
          <cell r="T262">
            <v>0</v>
          </cell>
        </row>
        <row r="263">
          <cell r="A263">
            <v>255</v>
          </cell>
          <cell r="B263" t="str">
            <v>NK03-17-019</v>
          </cell>
          <cell r="C263" t="str">
            <v>Van chống cháy ngược Oxy</v>
          </cell>
          <cell r="D263">
            <v>0</v>
          </cell>
          <cell r="E263" t="str">
            <v>Cái</v>
          </cell>
          <cell r="F263">
            <v>10</v>
          </cell>
          <cell r="G263">
            <v>10</v>
          </cell>
          <cell r="H263">
            <v>0</v>
          </cell>
          <cell r="I263">
            <v>0</v>
          </cell>
          <cell r="J263">
            <v>42809</v>
          </cell>
          <cell r="K263" t="str">
            <v>QSD</v>
          </cell>
          <cell r="L263">
            <v>0</v>
          </cell>
          <cell r="M263" t="str">
            <v>Phan Xuân Hiệp</v>
          </cell>
          <cell r="N263" t="str">
            <v>Đỗ Minh Dương</v>
          </cell>
          <cell r="O263">
            <v>0</v>
          </cell>
          <cell r="P263">
            <v>0</v>
          </cell>
          <cell r="Q263" t="str">
            <v>Kho C.ty</v>
          </cell>
          <cell r="R263" t="str">
            <v>Phục vụ thi công TA3</v>
          </cell>
          <cell r="S263">
            <v>0</v>
          </cell>
          <cell r="T263">
            <v>0</v>
          </cell>
        </row>
        <row r="264">
          <cell r="A264">
            <v>256</v>
          </cell>
          <cell r="B264" t="str">
            <v>NK03-17-019</v>
          </cell>
          <cell r="C264" t="str">
            <v>Van chống cháy ngược Gas</v>
          </cell>
          <cell r="D264">
            <v>0</v>
          </cell>
          <cell r="E264" t="str">
            <v>Cái</v>
          </cell>
          <cell r="F264">
            <v>10</v>
          </cell>
          <cell r="G264">
            <v>10</v>
          </cell>
          <cell r="H264">
            <v>0</v>
          </cell>
          <cell r="I264">
            <v>0</v>
          </cell>
          <cell r="J264">
            <v>42809</v>
          </cell>
          <cell r="K264" t="str">
            <v>QSD</v>
          </cell>
          <cell r="L264">
            <v>0</v>
          </cell>
          <cell r="M264" t="str">
            <v>Phan Xuân Hiệp</v>
          </cell>
          <cell r="N264" t="str">
            <v>Đỗ Minh Dương</v>
          </cell>
          <cell r="O264">
            <v>0</v>
          </cell>
          <cell r="P264">
            <v>0</v>
          </cell>
          <cell r="Q264" t="str">
            <v>Kho C.ty</v>
          </cell>
          <cell r="R264" t="str">
            <v>Phục vụ thi công TA3</v>
          </cell>
          <cell r="S264">
            <v>0</v>
          </cell>
          <cell r="T264">
            <v>0</v>
          </cell>
        </row>
        <row r="265">
          <cell r="A265">
            <v>257</v>
          </cell>
          <cell r="B265" t="str">
            <v>NK03-17-019</v>
          </cell>
          <cell r="C265" t="str">
            <v>Đồng hồ Oxy</v>
          </cell>
          <cell r="D265">
            <v>0</v>
          </cell>
          <cell r="E265" t="str">
            <v>Cái</v>
          </cell>
          <cell r="F265">
            <v>2</v>
          </cell>
          <cell r="G265">
            <v>2</v>
          </cell>
          <cell r="H265">
            <v>0</v>
          </cell>
          <cell r="I265">
            <v>0</v>
          </cell>
          <cell r="J265">
            <v>42809</v>
          </cell>
          <cell r="K265" t="str">
            <v>QSD</v>
          </cell>
          <cell r="L265">
            <v>0</v>
          </cell>
          <cell r="M265" t="str">
            <v>Phan Xuân Hiệp</v>
          </cell>
          <cell r="N265" t="str">
            <v>Đỗ Minh Dương</v>
          </cell>
          <cell r="O265">
            <v>0</v>
          </cell>
          <cell r="P265">
            <v>0</v>
          </cell>
          <cell r="Q265" t="str">
            <v>Kho C.ty</v>
          </cell>
          <cell r="R265" t="str">
            <v>Phục vụ thi công TA3</v>
          </cell>
          <cell r="S265">
            <v>0</v>
          </cell>
          <cell r="T265">
            <v>0</v>
          </cell>
        </row>
        <row r="266">
          <cell r="A266">
            <v>258</v>
          </cell>
          <cell r="B266" t="str">
            <v>NK03-17-019</v>
          </cell>
          <cell r="C266" t="str">
            <v>Đồng hồ Gas</v>
          </cell>
          <cell r="D266">
            <v>0</v>
          </cell>
          <cell r="E266" t="str">
            <v>Cái</v>
          </cell>
          <cell r="F266">
            <v>2</v>
          </cell>
          <cell r="G266">
            <v>2</v>
          </cell>
          <cell r="H266">
            <v>0</v>
          </cell>
          <cell r="I266">
            <v>0</v>
          </cell>
          <cell r="J266">
            <v>42809</v>
          </cell>
          <cell r="K266" t="str">
            <v>QSD</v>
          </cell>
          <cell r="L266">
            <v>0</v>
          </cell>
          <cell r="M266" t="str">
            <v>Phan Xuân Hiệp</v>
          </cell>
          <cell r="N266" t="str">
            <v>Đỗ Minh Dương</v>
          </cell>
          <cell r="O266">
            <v>0</v>
          </cell>
          <cell r="P266">
            <v>0</v>
          </cell>
          <cell r="Q266" t="str">
            <v>Kho C.ty</v>
          </cell>
          <cell r="R266" t="str">
            <v>Phục vụ thi công TA3</v>
          </cell>
          <cell r="S266">
            <v>0</v>
          </cell>
          <cell r="T266">
            <v>0</v>
          </cell>
        </row>
        <row r="267">
          <cell r="A267">
            <v>259</v>
          </cell>
          <cell r="B267" t="str">
            <v>NK03-17-020</v>
          </cell>
          <cell r="C267" t="str">
            <v>Quạt thông gió</v>
          </cell>
          <cell r="D267">
            <v>0</v>
          </cell>
          <cell r="E267" t="str">
            <v>Cái</v>
          </cell>
          <cell r="F267">
            <v>7</v>
          </cell>
          <cell r="G267">
            <v>7</v>
          </cell>
          <cell r="H267">
            <v>0</v>
          </cell>
          <cell r="I267">
            <v>0</v>
          </cell>
          <cell r="J267">
            <v>42810</v>
          </cell>
          <cell r="K267" t="str">
            <v>QSD</v>
          </cell>
          <cell r="L267">
            <v>0</v>
          </cell>
          <cell r="M267" t="str">
            <v>Phan Xuân Hiệp</v>
          </cell>
          <cell r="N267" t="str">
            <v>Đỗ Minh Dương</v>
          </cell>
          <cell r="O267">
            <v>0</v>
          </cell>
          <cell r="P267">
            <v>0</v>
          </cell>
          <cell r="Q267" t="str">
            <v>Kho C.ty</v>
          </cell>
          <cell r="R267" t="str">
            <v>Phục vụ thi công TA3</v>
          </cell>
          <cell r="S267">
            <v>0</v>
          </cell>
          <cell r="T267">
            <v>0</v>
          </cell>
        </row>
        <row r="268">
          <cell r="A268">
            <v>260</v>
          </cell>
          <cell r="B268" t="str">
            <v>NK03-17-020</v>
          </cell>
          <cell r="C268" t="str">
            <v>Tủ điện EP-QN-12</v>
          </cell>
          <cell r="D268">
            <v>0</v>
          </cell>
          <cell r="E268" t="str">
            <v>Cái</v>
          </cell>
          <cell r="F268">
            <v>1</v>
          </cell>
          <cell r="G268">
            <v>1</v>
          </cell>
          <cell r="H268">
            <v>0</v>
          </cell>
          <cell r="I268">
            <v>0</v>
          </cell>
          <cell r="J268">
            <v>42810</v>
          </cell>
          <cell r="K268" t="str">
            <v>QSD</v>
          </cell>
          <cell r="L268">
            <v>0</v>
          </cell>
          <cell r="M268" t="str">
            <v>Phan Xuân Hiệp</v>
          </cell>
          <cell r="N268" t="str">
            <v>Đỗ Minh Dương</v>
          </cell>
          <cell r="O268">
            <v>0</v>
          </cell>
          <cell r="P268">
            <v>0</v>
          </cell>
          <cell r="Q268" t="str">
            <v>Kho C.ty</v>
          </cell>
          <cell r="R268" t="str">
            <v>Phục vụ thi công TA3</v>
          </cell>
          <cell r="S268">
            <v>0</v>
          </cell>
          <cell r="T268">
            <v>0</v>
          </cell>
        </row>
        <row r="269">
          <cell r="A269">
            <v>261</v>
          </cell>
          <cell r="B269" t="str">
            <v>NK03-17-020</v>
          </cell>
          <cell r="C269" t="str">
            <v>Tủ điện EP-QN-17</v>
          </cell>
          <cell r="D269">
            <v>0</v>
          </cell>
          <cell r="E269" t="str">
            <v>Cái</v>
          </cell>
          <cell r="F269">
            <v>1</v>
          </cell>
          <cell r="G269">
            <v>1</v>
          </cell>
          <cell r="H269">
            <v>0</v>
          </cell>
          <cell r="I269">
            <v>0</v>
          </cell>
          <cell r="J269">
            <v>42810</v>
          </cell>
          <cell r="K269" t="str">
            <v>QSD</v>
          </cell>
          <cell r="L269">
            <v>0</v>
          </cell>
          <cell r="M269" t="str">
            <v>Phan Xuân Hiệp</v>
          </cell>
          <cell r="N269" t="str">
            <v>Đỗ Minh Dương</v>
          </cell>
          <cell r="O269">
            <v>0</v>
          </cell>
          <cell r="P269">
            <v>0</v>
          </cell>
          <cell r="Q269" t="str">
            <v>Kho C.ty</v>
          </cell>
          <cell r="R269" t="str">
            <v>Phục vụ thi công TA3</v>
          </cell>
          <cell r="S269">
            <v>0</v>
          </cell>
          <cell r="T269">
            <v>0</v>
          </cell>
        </row>
        <row r="270">
          <cell r="A270">
            <v>262</v>
          </cell>
          <cell r="B270" t="str">
            <v>NK03-17-020</v>
          </cell>
          <cell r="C270" t="str">
            <v>Tủ điện EP-QN-19</v>
          </cell>
          <cell r="D270">
            <v>0</v>
          </cell>
          <cell r="E270" t="str">
            <v>Cái</v>
          </cell>
          <cell r="F270">
            <v>1</v>
          </cell>
          <cell r="G270">
            <v>1</v>
          </cell>
          <cell r="H270">
            <v>0</v>
          </cell>
          <cell r="I270">
            <v>0</v>
          </cell>
          <cell r="J270">
            <v>42810</v>
          </cell>
          <cell r="K270" t="str">
            <v>QSD</v>
          </cell>
          <cell r="L270">
            <v>0</v>
          </cell>
          <cell r="M270" t="str">
            <v>Phan Xuân Hiệp</v>
          </cell>
          <cell r="N270" t="str">
            <v>Đỗ Minh Dương</v>
          </cell>
          <cell r="O270">
            <v>0</v>
          </cell>
          <cell r="P270">
            <v>0</v>
          </cell>
          <cell r="Q270" t="str">
            <v>Kho C.ty</v>
          </cell>
          <cell r="R270" t="str">
            <v>Phục vụ thi công TA3</v>
          </cell>
          <cell r="S270">
            <v>0</v>
          </cell>
          <cell r="T270">
            <v>0</v>
          </cell>
        </row>
        <row r="271">
          <cell r="A271">
            <v>263</v>
          </cell>
          <cell r="B271" t="str">
            <v>NK03-17-020</v>
          </cell>
          <cell r="C271" t="str">
            <v>Tủ điện EP-QN-20</v>
          </cell>
          <cell r="D271">
            <v>0</v>
          </cell>
          <cell r="E271" t="str">
            <v>Cái</v>
          </cell>
          <cell r="F271">
            <v>1</v>
          </cell>
          <cell r="G271">
            <v>1</v>
          </cell>
          <cell r="H271">
            <v>0</v>
          </cell>
          <cell r="I271">
            <v>0</v>
          </cell>
          <cell r="J271">
            <v>42810</v>
          </cell>
          <cell r="K271" t="str">
            <v>QSD</v>
          </cell>
          <cell r="L271">
            <v>0</v>
          </cell>
          <cell r="M271" t="str">
            <v>Phan Xuân Hiệp</v>
          </cell>
          <cell r="N271" t="str">
            <v>Đỗ Minh Dương</v>
          </cell>
          <cell r="O271">
            <v>0</v>
          </cell>
          <cell r="P271">
            <v>0</v>
          </cell>
          <cell r="Q271" t="str">
            <v>Kho C.ty</v>
          </cell>
          <cell r="R271" t="str">
            <v>Phục vụ thi công TA3</v>
          </cell>
          <cell r="S271">
            <v>0</v>
          </cell>
          <cell r="T271">
            <v>0</v>
          </cell>
        </row>
        <row r="272">
          <cell r="A272">
            <v>264</v>
          </cell>
          <cell r="B272" t="str">
            <v>NK03-17-020</v>
          </cell>
          <cell r="C272" t="str">
            <v>Tủ điện EP-QN-27</v>
          </cell>
          <cell r="D272">
            <v>0</v>
          </cell>
          <cell r="E272" t="str">
            <v>Cái</v>
          </cell>
          <cell r="F272">
            <v>1</v>
          </cell>
          <cell r="G272">
            <v>1</v>
          </cell>
          <cell r="H272">
            <v>0</v>
          </cell>
          <cell r="I272">
            <v>0</v>
          </cell>
          <cell r="J272">
            <v>42810</v>
          </cell>
          <cell r="K272" t="str">
            <v>QSD</v>
          </cell>
          <cell r="L272">
            <v>0</v>
          </cell>
          <cell r="M272" t="str">
            <v>Phan Xuân Hiệp</v>
          </cell>
          <cell r="N272" t="str">
            <v>Đỗ Minh Dương</v>
          </cell>
          <cell r="O272">
            <v>0</v>
          </cell>
          <cell r="P272">
            <v>0</v>
          </cell>
          <cell r="Q272" t="str">
            <v>Kho C.ty</v>
          </cell>
          <cell r="R272" t="str">
            <v>Phục vụ thi công TA3</v>
          </cell>
          <cell r="S272">
            <v>0</v>
          </cell>
          <cell r="T272">
            <v>0</v>
          </cell>
        </row>
        <row r="273">
          <cell r="A273">
            <v>265</v>
          </cell>
          <cell r="B273" t="str">
            <v>NK03-17-020</v>
          </cell>
          <cell r="C273" t="str">
            <v>Tủ điện EP-QN-28</v>
          </cell>
          <cell r="D273">
            <v>0</v>
          </cell>
          <cell r="E273" t="str">
            <v>Cái</v>
          </cell>
          <cell r="F273">
            <v>1</v>
          </cell>
          <cell r="G273">
            <v>1</v>
          </cell>
          <cell r="H273">
            <v>0</v>
          </cell>
          <cell r="I273">
            <v>0</v>
          </cell>
          <cell r="J273">
            <v>42810</v>
          </cell>
          <cell r="K273" t="str">
            <v>QSD</v>
          </cell>
          <cell r="L273">
            <v>0</v>
          </cell>
          <cell r="M273" t="str">
            <v>Phan Xuân Hiệp</v>
          </cell>
          <cell r="N273" t="str">
            <v>Đỗ Minh Dương</v>
          </cell>
          <cell r="O273">
            <v>0</v>
          </cell>
          <cell r="P273">
            <v>0</v>
          </cell>
          <cell r="Q273" t="str">
            <v>Kho C.ty</v>
          </cell>
          <cell r="R273" t="str">
            <v>Phục vụ thi công TA3</v>
          </cell>
          <cell r="S273">
            <v>0</v>
          </cell>
          <cell r="T273">
            <v>0</v>
          </cell>
        </row>
        <row r="274">
          <cell r="A274">
            <v>266</v>
          </cell>
          <cell r="B274" t="str">
            <v>NK03-17-020</v>
          </cell>
          <cell r="C274" t="str">
            <v>Tủ điện EP-QN-30</v>
          </cell>
          <cell r="D274">
            <v>0</v>
          </cell>
          <cell r="E274" t="str">
            <v>Cái</v>
          </cell>
          <cell r="F274">
            <v>1</v>
          </cell>
          <cell r="G274">
            <v>1</v>
          </cell>
          <cell r="H274">
            <v>0</v>
          </cell>
          <cell r="I274">
            <v>0</v>
          </cell>
          <cell r="J274">
            <v>42810</v>
          </cell>
          <cell r="K274" t="str">
            <v>QSD</v>
          </cell>
          <cell r="L274">
            <v>0</v>
          </cell>
          <cell r="M274" t="str">
            <v>Phan Xuân Hiệp</v>
          </cell>
          <cell r="N274" t="str">
            <v>Đỗ Minh Dương</v>
          </cell>
          <cell r="O274">
            <v>0</v>
          </cell>
          <cell r="P274">
            <v>0</v>
          </cell>
          <cell r="Q274" t="str">
            <v>Kho C.ty</v>
          </cell>
          <cell r="R274" t="str">
            <v>Phục vụ thi công TA3</v>
          </cell>
          <cell r="S274">
            <v>0</v>
          </cell>
          <cell r="T274">
            <v>0</v>
          </cell>
        </row>
        <row r="275">
          <cell r="A275">
            <v>267</v>
          </cell>
          <cell r="B275" t="str">
            <v>NK03-17-020</v>
          </cell>
          <cell r="C275" t="str">
            <v>Tủ điện EP-QN-36</v>
          </cell>
          <cell r="D275">
            <v>0</v>
          </cell>
          <cell r="E275" t="str">
            <v>Cái</v>
          </cell>
          <cell r="F275">
            <v>1</v>
          </cell>
          <cell r="G275">
            <v>1</v>
          </cell>
          <cell r="H275">
            <v>0</v>
          </cell>
          <cell r="I275">
            <v>0</v>
          </cell>
          <cell r="J275">
            <v>42810</v>
          </cell>
          <cell r="K275" t="str">
            <v>QSD</v>
          </cell>
          <cell r="L275">
            <v>0</v>
          </cell>
          <cell r="M275" t="str">
            <v>Phan Xuân Hiệp</v>
          </cell>
          <cell r="N275" t="str">
            <v>Đỗ Minh Dương</v>
          </cell>
          <cell r="O275">
            <v>0</v>
          </cell>
          <cell r="P275">
            <v>0</v>
          </cell>
          <cell r="Q275" t="str">
            <v>Kho C.ty</v>
          </cell>
          <cell r="R275" t="str">
            <v>Phục vụ thi công TA3</v>
          </cell>
          <cell r="S275">
            <v>0</v>
          </cell>
          <cell r="T275">
            <v>0</v>
          </cell>
        </row>
        <row r="276">
          <cell r="A276">
            <v>268</v>
          </cell>
          <cell r="B276" t="str">
            <v>NK03-17-020</v>
          </cell>
          <cell r="C276" t="str">
            <v>Tủ điện EP-QN-38</v>
          </cell>
          <cell r="D276">
            <v>0</v>
          </cell>
          <cell r="E276" t="str">
            <v>Cái</v>
          </cell>
          <cell r="F276">
            <v>1</v>
          </cell>
          <cell r="G276">
            <v>1</v>
          </cell>
          <cell r="H276">
            <v>0</v>
          </cell>
          <cell r="I276">
            <v>0</v>
          </cell>
          <cell r="J276">
            <v>42810</v>
          </cell>
          <cell r="K276" t="str">
            <v>QSD</v>
          </cell>
          <cell r="L276">
            <v>0</v>
          </cell>
          <cell r="M276" t="str">
            <v>Phan Xuân Hiệp</v>
          </cell>
          <cell r="N276" t="str">
            <v>Đỗ Minh Dương</v>
          </cell>
          <cell r="O276">
            <v>0</v>
          </cell>
          <cell r="P276">
            <v>0</v>
          </cell>
          <cell r="Q276" t="str">
            <v>Kho C.ty</v>
          </cell>
          <cell r="R276" t="str">
            <v>Phục vụ thi công TA3</v>
          </cell>
          <cell r="S276">
            <v>0</v>
          </cell>
          <cell r="T276">
            <v>0</v>
          </cell>
        </row>
        <row r="277">
          <cell r="A277">
            <v>269</v>
          </cell>
          <cell r="B277" t="str">
            <v>NK03-17-020</v>
          </cell>
          <cell r="C277" t="str">
            <v>Tủ điện EP-QN-40</v>
          </cell>
          <cell r="D277">
            <v>0</v>
          </cell>
          <cell r="E277" t="str">
            <v>Cái</v>
          </cell>
          <cell r="F277">
            <v>1</v>
          </cell>
          <cell r="G277">
            <v>1</v>
          </cell>
          <cell r="H277">
            <v>0</v>
          </cell>
          <cell r="I277">
            <v>0</v>
          </cell>
          <cell r="J277">
            <v>42810</v>
          </cell>
          <cell r="K277" t="str">
            <v>QSD</v>
          </cell>
          <cell r="L277">
            <v>0</v>
          </cell>
          <cell r="M277" t="str">
            <v>Phan Xuân Hiệp</v>
          </cell>
          <cell r="N277" t="str">
            <v>Đỗ Minh Dương</v>
          </cell>
          <cell r="O277">
            <v>0</v>
          </cell>
          <cell r="P277">
            <v>0</v>
          </cell>
          <cell r="Q277" t="str">
            <v>Kho C.ty</v>
          </cell>
          <cell r="R277" t="str">
            <v>Phục vụ thi công TA3</v>
          </cell>
          <cell r="S277">
            <v>0</v>
          </cell>
          <cell r="T277">
            <v>0</v>
          </cell>
        </row>
        <row r="278">
          <cell r="A278">
            <v>270</v>
          </cell>
          <cell r="B278" t="str">
            <v>NK03-17-020</v>
          </cell>
          <cell r="C278" t="str">
            <v>Tủ điện EP-QN-41</v>
          </cell>
          <cell r="D278">
            <v>0</v>
          </cell>
          <cell r="E278" t="str">
            <v>Cái</v>
          </cell>
          <cell r="F278">
            <v>1</v>
          </cell>
          <cell r="G278">
            <v>1</v>
          </cell>
          <cell r="H278">
            <v>0</v>
          </cell>
          <cell r="I278">
            <v>0</v>
          </cell>
          <cell r="J278">
            <v>42810</v>
          </cell>
          <cell r="K278" t="str">
            <v>QSD</v>
          </cell>
          <cell r="L278">
            <v>0</v>
          </cell>
          <cell r="M278" t="str">
            <v>Phan Xuân Hiệp</v>
          </cell>
          <cell r="N278" t="str">
            <v>Đỗ Minh Dương</v>
          </cell>
          <cell r="O278">
            <v>0</v>
          </cell>
          <cell r="P278">
            <v>0</v>
          </cell>
          <cell r="Q278" t="str">
            <v>Kho C.ty</v>
          </cell>
          <cell r="R278" t="str">
            <v>Phục vụ thi công TA3</v>
          </cell>
          <cell r="S278">
            <v>0</v>
          </cell>
          <cell r="T278">
            <v>0</v>
          </cell>
        </row>
        <row r="279">
          <cell r="A279">
            <v>271</v>
          </cell>
          <cell r="B279" t="str">
            <v>NK03-17-020</v>
          </cell>
          <cell r="C279" t="str">
            <v>Tủ điện EP-QN-45</v>
          </cell>
          <cell r="D279">
            <v>0</v>
          </cell>
          <cell r="E279" t="str">
            <v>Cái</v>
          </cell>
          <cell r="F279">
            <v>1</v>
          </cell>
          <cell r="G279">
            <v>1</v>
          </cell>
          <cell r="H279">
            <v>0</v>
          </cell>
          <cell r="I279">
            <v>0</v>
          </cell>
          <cell r="J279">
            <v>42810</v>
          </cell>
          <cell r="K279" t="str">
            <v>QSD</v>
          </cell>
          <cell r="L279">
            <v>0</v>
          </cell>
          <cell r="M279" t="str">
            <v>Phan Xuân Hiệp</v>
          </cell>
          <cell r="N279" t="str">
            <v>Đỗ Minh Dương</v>
          </cell>
          <cell r="O279">
            <v>0</v>
          </cell>
          <cell r="P279">
            <v>0</v>
          </cell>
          <cell r="Q279" t="str">
            <v>Kho C.ty</v>
          </cell>
          <cell r="R279" t="str">
            <v>Phục vụ thi công TA3</v>
          </cell>
          <cell r="S279">
            <v>0</v>
          </cell>
          <cell r="T279">
            <v>0</v>
          </cell>
        </row>
        <row r="280">
          <cell r="A280">
            <v>272</v>
          </cell>
          <cell r="B280" t="str">
            <v>NK03-17-020</v>
          </cell>
          <cell r="C280" t="str">
            <v>Tủ điện EP-QN-46</v>
          </cell>
          <cell r="D280">
            <v>0</v>
          </cell>
          <cell r="E280" t="str">
            <v>Cái</v>
          </cell>
          <cell r="F280">
            <v>1</v>
          </cell>
          <cell r="G280">
            <v>1</v>
          </cell>
          <cell r="H280">
            <v>0</v>
          </cell>
          <cell r="I280">
            <v>0</v>
          </cell>
          <cell r="J280">
            <v>42810</v>
          </cell>
          <cell r="K280" t="str">
            <v>QSD</v>
          </cell>
          <cell r="L280">
            <v>0</v>
          </cell>
          <cell r="M280" t="str">
            <v>Phan Xuân Hiệp</v>
          </cell>
          <cell r="N280" t="str">
            <v>Đỗ Minh Dương</v>
          </cell>
          <cell r="O280">
            <v>0</v>
          </cell>
          <cell r="P280">
            <v>0</v>
          </cell>
          <cell r="Q280" t="str">
            <v>Kho C.ty</v>
          </cell>
          <cell r="R280" t="str">
            <v>Phục vụ thi công TA3</v>
          </cell>
          <cell r="S280">
            <v>0</v>
          </cell>
          <cell r="T280">
            <v>0</v>
          </cell>
        </row>
        <row r="281">
          <cell r="A281">
            <v>273</v>
          </cell>
          <cell r="B281" t="str">
            <v>NK03-17-020</v>
          </cell>
          <cell r="C281" t="str">
            <v>Tủ điện EP-QN-47</v>
          </cell>
          <cell r="D281">
            <v>0</v>
          </cell>
          <cell r="E281" t="str">
            <v>Cái</v>
          </cell>
          <cell r="F281">
            <v>1</v>
          </cell>
          <cell r="G281">
            <v>1</v>
          </cell>
          <cell r="H281">
            <v>0</v>
          </cell>
          <cell r="I281">
            <v>0</v>
          </cell>
          <cell r="J281">
            <v>42810</v>
          </cell>
          <cell r="K281" t="str">
            <v>QSD</v>
          </cell>
          <cell r="L281">
            <v>0</v>
          </cell>
          <cell r="M281" t="str">
            <v>Phan Xuân Hiệp</v>
          </cell>
          <cell r="N281" t="str">
            <v>Đỗ Minh Dương</v>
          </cell>
          <cell r="O281">
            <v>0</v>
          </cell>
          <cell r="P281">
            <v>0</v>
          </cell>
          <cell r="Q281" t="str">
            <v>Kho C.ty</v>
          </cell>
          <cell r="R281" t="str">
            <v>Phục vụ thi công TA3</v>
          </cell>
          <cell r="S281">
            <v>0</v>
          </cell>
          <cell r="T281">
            <v>0</v>
          </cell>
        </row>
        <row r="282">
          <cell r="A282">
            <v>274</v>
          </cell>
          <cell r="B282" t="str">
            <v>NK03-17-020</v>
          </cell>
          <cell r="C282" t="str">
            <v>Tủ điện EP-QN-49</v>
          </cell>
          <cell r="D282">
            <v>0</v>
          </cell>
          <cell r="E282" t="str">
            <v>Cái</v>
          </cell>
          <cell r="F282">
            <v>1</v>
          </cell>
          <cell r="G282">
            <v>1</v>
          </cell>
          <cell r="H282">
            <v>0</v>
          </cell>
          <cell r="I282">
            <v>0</v>
          </cell>
          <cell r="J282">
            <v>42810</v>
          </cell>
          <cell r="K282" t="str">
            <v>QSD</v>
          </cell>
          <cell r="L282">
            <v>0</v>
          </cell>
          <cell r="M282" t="str">
            <v>Phan Xuân Hiệp</v>
          </cell>
          <cell r="N282" t="str">
            <v>Đỗ Minh Dương</v>
          </cell>
          <cell r="O282">
            <v>0</v>
          </cell>
          <cell r="P282">
            <v>0</v>
          </cell>
          <cell r="Q282" t="str">
            <v>Kho C.ty</v>
          </cell>
          <cell r="R282" t="str">
            <v>Phục vụ thi công TA3</v>
          </cell>
          <cell r="S282">
            <v>0</v>
          </cell>
          <cell r="T282">
            <v>0</v>
          </cell>
        </row>
        <row r="283">
          <cell r="A283">
            <v>275</v>
          </cell>
          <cell r="B283" t="str">
            <v>NK03-17-020</v>
          </cell>
          <cell r="C283" t="str">
            <v>Tủ điện EP-QN-52</v>
          </cell>
          <cell r="D283">
            <v>0</v>
          </cell>
          <cell r="E283" t="str">
            <v>Cái</v>
          </cell>
          <cell r="F283">
            <v>1</v>
          </cell>
          <cell r="G283">
            <v>1</v>
          </cell>
          <cell r="H283">
            <v>0</v>
          </cell>
          <cell r="I283">
            <v>0</v>
          </cell>
          <cell r="J283">
            <v>42810</v>
          </cell>
          <cell r="K283" t="str">
            <v>QSD</v>
          </cell>
          <cell r="L283">
            <v>0</v>
          </cell>
          <cell r="M283" t="str">
            <v>Phan Xuân Hiệp</v>
          </cell>
          <cell r="N283" t="str">
            <v>Đỗ Minh Dương</v>
          </cell>
          <cell r="O283">
            <v>0</v>
          </cell>
          <cell r="P283">
            <v>0</v>
          </cell>
          <cell r="Q283" t="str">
            <v>Kho C.ty</v>
          </cell>
          <cell r="R283" t="str">
            <v>Phục vụ thi công TA3</v>
          </cell>
          <cell r="S283">
            <v>0</v>
          </cell>
          <cell r="T283">
            <v>0</v>
          </cell>
        </row>
        <row r="284">
          <cell r="A284">
            <v>276</v>
          </cell>
          <cell r="B284" t="str">
            <v>NK03-17-020</v>
          </cell>
          <cell r="C284" t="str">
            <v>Tủ điện EP-QN-54</v>
          </cell>
          <cell r="D284">
            <v>0</v>
          </cell>
          <cell r="E284" t="str">
            <v>Cái</v>
          </cell>
          <cell r="F284">
            <v>1</v>
          </cell>
          <cell r="G284">
            <v>1</v>
          </cell>
          <cell r="H284">
            <v>0</v>
          </cell>
          <cell r="I284">
            <v>0</v>
          </cell>
          <cell r="J284">
            <v>42810</v>
          </cell>
          <cell r="K284" t="str">
            <v>QSD</v>
          </cell>
          <cell r="L284">
            <v>0</v>
          </cell>
          <cell r="M284" t="str">
            <v>Phan Xuân Hiệp</v>
          </cell>
          <cell r="N284" t="str">
            <v>Đỗ Minh Dương</v>
          </cell>
          <cell r="O284">
            <v>0</v>
          </cell>
          <cell r="P284">
            <v>0</v>
          </cell>
          <cell r="Q284" t="str">
            <v>Kho C.ty</v>
          </cell>
          <cell r="R284" t="str">
            <v>Phục vụ thi công TA3</v>
          </cell>
          <cell r="S284">
            <v>0</v>
          </cell>
          <cell r="T284">
            <v>0</v>
          </cell>
        </row>
        <row r="285">
          <cell r="A285">
            <v>277</v>
          </cell>
          <cell r="B285" t="str">
            <v>NK03-17-020</v>
          </cell>
          <cell r="C285" t="str">
            <v>Tủ điện EP-QN-55</v>
          </cell>
          <cell r="D285">
            <v>0</v>
          </cell>
          <cell r="E285" t="str">
            <v>Cái</v>
          </cell>
          <cell r="F285">
            <v>1</v>
          </cell>
          <cell r="G285">
            <v>1</v>
          </cell>
          <cell r="H285">
            <v>0</v>
          </cell>
          <cell r="I285">
            <v>0</v>
          </cell>
          <cell r="J285">
            <v>42810</v>
          </cell>
          <cell r="K285" t="str">
            <v>QSD</v>
          </cell>
          <cell r="L285">
            <v>0</v>
          </cell>
          <cell r="M285" t="str">
            <v>Phan Xuân Hiệp</v>
          </cell>
          <cell r="N285" t="str">
            <v>Đỗ Minh Dương</v>
          </cell>
          <cell r="O285">
            <v>0</v>
          </cell>
          <cell r="P285">
            <v>0</v>
          </cell>
          <cell r="Q285" t="str">
            <v>Kho C.ty</v>
          </cell>
          <cell r="R285" t="str">
            <v>Phục vụ thi công TA3</v>
          </cell>
          <cell r="S285">
            <v>0</v>
          </cell>
          <cell r="T285">
            <v>0</v>
          </cell>
        </row>
        <row r="286">
          <cell r="A286">
            <v>278</v>
          </cell>
          <cell r="B286" t="str">
            <v>NK03-17-020</v>
          </cell>
          <cell r="C286" t="str">
            <v>Tủ điện EP-QN-56</v>
          </cell>
          <cell r="D286">
            <v>0</v>
          </cell>
          <cell r="E286" t="str">
            <v>Cái</v>
          </cell>
          <cell r="F286">
            <v>1</v>
          </cell>
          <cell r="G286">
            <v>1</v>
          </cell>
          <cell r="H286">
            <v>0</v>
          </cell>
          <cell r="I286">
            <v>0</v>
          </cell>
          <cell r="J286">
            <v>42810</v>
          </cell>
          <cell r="K286" t="str">
            <v>QSD</v>
          </cell>
          <cell r="L286">
            <v>0</v>
          </cell>
          <cell r="M286" t="str">
            <v>Phan Xuân Hiệp</v>
          </cell>
          <cell r="N286" t="str">
            <v>Đỗ Minh Dương</v>
          </cell>
          <cell r="O286">
            <v>0</v>
          </cell>
          <cell r="P286">
            <v>0</v>
          </cell>
          <cell r="Q286" t="str">
            <v>Kho C.ty</v>
          </cell>
          <cell r="R286" t="str">
            <v>Phục vụ thi công TA3</v>
          </cell>
          <cell r="S286">
            <v>0</v>
          </cell>
          <cell r="T286">
            <v>0</v>
          </cell>
        </row>
        <row r="287">
          <cell r="A287">
            <v>279</v>
          </cell>
          <cell r="B287" t="str">
            <v>NK03-17-020</v>
          </cell>
          <cell r="C287" t="str">
            <v>Tủ điện EP-QN-57</v>
          </cell>
          <cell r="D287">
            <v>0</v>
          </cell>
          <cell r="E287" t="str">
            <v>Cái</v>
          </cell>
          <cell r="F287">
            <v>1</v>
          </cell>
          <cell r="G287">
            <v>1</v>
          </cell>
          <cell r="H287">
            <v>0</v>
          </cell>
          <cell r="I287">
            <v>0</v>
          </cell>
          <cell r="J287">
            <v>42810</v>
          </cell>
          <cell r="K287" t="str">
            <v>QSD</v>
          </cell>
          <cell r="L287">
            <v>0</v>
          </cell>
          <cell r="M287" t="str">
            <v>Phan Xuân Hiệp</v>
          </cell>
          <cell r="N287" t="str">
            <v>Đỗ Minh Dương</v>
          </cell>
          <cell r="O287">
            <v>0</v>
          </cell>
          <cell r="P287">
            <v>0</v>
          </cell>
          <cell r="Q287" t="str">
            <v>Kho C.ty</v>
          </cell>
          <cell r="R287" t="str">
            <v>Phục vụ thi công TA3</v>
          </cell>
          <cell r="S287">
            <v>0</v>
          </cell>
          <cell r="T287">
            <v>0</v>
          </cell>
        </row>
        <row r="288">
          <cell r="A288">
            <v>280</v>
          </cell>
          <cell r="B288" t="str">
            <v>NK03-17-020</v>
          </cell>
          <cell r="C288" t="str">
            <v>Tủ điện EP-QN-59</v>
          </cell>
          <cell r="D288">
            <v>0</v>
          </cell>
          <cell r="E288" t="str">
            <v>Cái</v>
          </cell>
          <cell r="F288">
            <v>1</v>
          </cell>
          <cell r="G288">
            <v>1</v>
          </cell>
          <cell r="H288">
            <v>0</v>
          </cell>
          <cell r="I288">
            <v>0</v>
          </cell>
          <cell r="J288">
            <v>42810</v>
          </cell>
          <cell r="K288" t="str">
            <v>QSD</v>
          </cell>
          <cell r="L288">
            <v>0</v>
          </cell>
          <cell r="M288" t="str">
            <v>Phan Xuân Hiệp</v>
          </cell>
          <cell r="N288" t="str">
            <v>Đỗ Minh Dương</v>
          </cell>
          <cell r="O288">
            <v>0</v>
          </cell>
          <cell r="P288">
            <v>0</v>
          </cell>
          <cell r="Q288" t="str">
            <v>Kho C.ty</v>
          </cell>
          <cell r="R288" t="str">
            <v>Phục vụ thi công TA3</v>
          </cell>
          <cell r="S288">
            <v>0</v>
          </cell>
          <cell r="T288">
            <v>0</v>
          </cell>
        </row>
        <row r="289">
          <cell r="A289">
            <v>281</v>
          </cell>
          <cell r="B289" t="str">
            <v>NK03-17-020</v>
          </cell>
          <cell r="C289" t="str">
            <v>Tủ điện EP-QN-60</v>
          </cell>
          <cell r="D289">
            <v>0</v>
          </cell>
          <cell r="E289" t="str">
            <v>Cái</v>
          </cell>
          <cell r="F289">
            <v>1</v>
          </cell>
          <cell r="G289">
            <v>1</v>
          </cell>
          <cell r="H289">
            <v>0</v>
          </cell>
          <cell r="I289">
            <v>0</v>
          </cell>
          <cell r="J289">
            <v>42810</v>
          </cell>
          <cell r="K289" t="str">
            <v>QSD</v>
          </cell>
          <cell r="L289">
            <v>0</v>
          </cell>
          <cell r="M289" t="str">
            <v>Phan Xuân Hiệp</v>
          </cell>
          <cell r="N289" t="str">
            <v>Đỗ Minh Dương</v>
          </cell>
          <cell r="O289">
            <v>0</v>
          </cell>
          <cell r="P289">
            <v>0</v>
          </cell>
          <cell r="Q289" t="str">
            <v>Kho C.ty</v>
          </cell>
          <cell r="R289" t="str">
            <v>Phục vụ thi công TA3</v>
          </cell>
          <cell r="S289">
            <v>0</v>
          </cell>
          <cell r="T289">
            <v>0</v>
          </cell>
        </row>
        <row r="290">
          <cell r="A290">
            <v>282</v>
          </cell>
          <cell r="B290" t="str">
            <v>NK03-17-020</v>
          </cell>
          <cell r="C290" t="str">
            <v>Tủ điện EP-QN-62</v>
          </cell>
          <cell r="D290">
            <v>0</v>
          </cell>
          <cell r="E290" t="str">
            <v>Cái</v>
          </cell>
          <cell r="F290">
            <v>1</v>
          </cell>
          <cell r="G290">
            <v>1</v>
          </cell>
          <cell r="H290">
            <v>0</v>
          </cell>
          <cell r="I290">
            <v>0</v>
          </cell>
          <cell r="J290">
            <v>42810</v>
          </cell>
          <cell r="K290" t="str">
            <v>QSD</v>
          </cell>
          <cell r="L290">
            <v>0</v>
          </cell>
          <cell r="M290" t="str">
            <v>Phan Xuân Hiệp</v>
          </cell>
          <cell r="N290" t="str">
            <v>Đỗ Minh Dương</v>
          </cell>
          <cell r="O290">
            <v>0</v>
          </cell>
          <cell r="P290">
            <v>0</v>
          </cell>
          <cell r="Q290" t="str">
            <v>Kho C.ty</v>
          </cell>
          <cell r="R290" t="str">
            <v>Phục vụ thi công TA3</v>
          </cell>
          <cell r="S290">
            <v>0</v>
          </cell>
          <cell r="T290">
            <v>0</v>
          </cell>
        </row>
        <row r="291">
          <cell r="A291">
            <v>283</v>
          </cell>
          <cell r="B291" t="str">
            <v>NK03-17-020</v>
          </cell>
          <cell r="C291" t="str">
            <v>Tủ điện EP-QN-69</v>
          </cell>
          <cell r="D291">
            <v>0</v>
          </cell>
          <cell r="E291" t="str">
            <v>Cái</v>
          </cell>
          <cell r="F291">
            <v>1</v>
          </cell>
          <cell r="G291">
            <v>1</v>
          </cell>
          <cell r="H291">
            <v>0</v>
          </cell>
          <cell r="I291">
            <v>0</v>
          </cell>
          <cell r="J291">
            <v>42810</v>
          </cell>
          <cell r="K291" t="str">
            <v>QSD</v>
          </cell>
          <cell r="L291">
            <v>0</v>
          </cell>
          <cell r="M291" t="str">
            <v>Phan Xuân Hiệp</v>
          </cell>
          <cell r="N291" t="str">
            <v>Đỗ Minh Dương</v>
          </cell>
          <cell r="O291">
            <v>0</v>
          </cell>
          <cell r="P291">
            <v>0</v>
          </cell>
          <cell r="Q291" t="str">
            <v>Kho C.ty</v>
          </cell>
          <cell r="R291" t="str">
            <v>Phục vụ thi công TA3</v>
          </cell>
          <cell r="S291">
            <v>0</v>
          </cell>
          <cell r="T291">
            <v>0</v>
          </cell>
        </row>
        <row r="292">
          <cell r="A292">
            <v>284</v>
          </cell>
          <cell r="B292" t="str">
            <v>NK03-17-020</v>
          </cell>
          <cell r="C292" t="str">
            <v>Tủ điện EP-QN-104</v>
          </cell>
          <cell r="D292">
            <v>0</v>
          </cell>
          <cell r="E292" t="str">
            <v>Cái</v>
          </cell>
          <cell r="F292">
            <v>1</v>
          </cell>
          <cell r="G292">
            <v>1</v>
          </cell>
          <cell r="H292">
            <v>0</v>
          </cell>
          <cell r="I292">
            <v>0</v>
          </cell>
          <cell r="J292">
            <v>42809</v>
          </cell>
          <cell r="K292" t="str">
            <v>QSD</v>
          </cell>
          <cell r="L292">
            <v>0</v>
          </cell>
          <cell r="M292" t="str">
            <v>Phan Xuân Hiệp</v>
          </cell>
          <cell r="N292" t="str">
            <v>Đỗ Minh Dương</v>
          </cell>
          <cell r="O292">
            <v>0</v>
          </cell>
          <cell r="P292">
            <v>0</v>
          </cell>
          <cell r="Q292" t="str">
            <v>Kho C.ty</v>
          </cell>
          <cell r="R292" t="str">
            <v>Phục vụ thi công TA3</v>
          </cell>
          <cell r="S292">
            <v>0</v>
          </cell>
          <cell r="T292">
            <v>0</v>
          </cell>
        </row>
        <row r="293">
          <cell r="A293">
            <v>285</v>
          </cell>
          <cell r="B293" t="str">
            <v>NK03-17-021</v>
          </cell>
          <cell r="C293" t="str">
            <v>Băng keo giấy 50mm</v>
          </cell>
          <cell r="D293">
            <v>0</v>
          </cell>
          <cell r="E293" t="str">
            <v>Cuộn</v>
          </cell>
          <cell r="F293">
            <v>6</v>
          </cell>
          <cell r="G293">
            <v>6</v>
          </cell>
          <cell r="H293">
            <v>0</v>
          </cell>
          <cell r="I293">
            <v>0</v>
          </cell>
          <cell r="J293">
            <v>42810</v>
          </cell>
          <cell r="K293" t="str">
            <v>QSD</v>
          </cell>
          <cell r="L293">
            <v>0</v>
          </cell>
          <cell r="M293" t="str">
            <v>Phan Xuân Hiệp</v>
          </cell>
          <cell r="N293" t="str">
            <v>Phạm Văn Phú</v>
          </cell>
          <cell r="O293">
            <v>0</v>
          </cell>
          <cell r="P293">
            <v>0</v>
          </cell>
          <cell r="Q293" t="str">
            <v>Kho Xưởng cơ khí</v>
          </cell>
          <cell r="R293" t="str">
            <v>Phục vụ thi công TA3</v>
          </cell>
          <cell r="S293">
            <v>0</v>
          </cell>
          <cell r="T293">
            <v>0</v>
          </cell>
        </row>
        <row r="294">
          <cell r="A294">
            <v>286</v>
          </cell>
          <cell r="B294" t="str">
            <v>NK03-17-021</v>
          </cell>
          <cell r="C294" t="str">
            <v>Máy bơm nước kiểm tra (điện EL-3) -Baldoreletric: cat No: L3514-50/Spec 35E08Y989/T10/220</v>
          </cell>
          <cell r="D294">
            <v>0</v>
          </cell>
          <cell r="E294" t="str">
            <v>Cái</v>
          </cell>
          <cell r="F294">
            <v>1</v>
          </cell>
          <cell r="G294">
            <v>1</v>
          </cell>
          <cell r="H294">
            <v>0</v>
          </cell>
          <cell r="I294">
            <v>0</v>
          </cell>
          <cell r="J294">
            <v>42810</v>
          </cell>
          <cell r="K294" t="str">
            <v>QSD</v>
          </cell>
          <cell r="L294">
            <v>0</v>
          </cell>
          <cell r="M294" t="str">
            <v>Phan Xuân Hiệp</v>
          </cell>
          <cell r="N294" t="str">
            <v>Phạm Văn Phú</v>
          </cell>
          <cell r="O294">
            <v>0</v>
          </cell>
          <cell r="P294">
            <v>0</v>
          </cell>
          <cell r="Q294" t="str">
            <v>Kho Xưởng cơ khí</v>
          </cell>
          <cell r="R294" t="str">
            <v>Phục vụ thi công TA3</v>
          </cell>
          <cell r="S294">
            <v>0</v>
          </cell>
          <cell r="T294">
            <v>0</v>
          </cell>
        </row>
        <row r="295">
          <cell r="A295">
            <v>287</v>
          </cell>
          <cell r="B295" t="str">
            <v>NK03-17-021</v>
          </cell>
          <cell r="C295" t="str">
            <v>Máy bơm kiểm tra áp lực cao bằng khí A21-107 NL-hydratron-model: A21-107NL/Serial No:11505</v>
          </cell>
          <cell r="D295">
            <v>0</v>
          </cell>
          <cell r="E295" t="str">
            <v>Cái</v>
          </cell>
          <cell r="F295">
            <v>1</v>
          </cell>
          <cell r="G295">
            <v>1</v>
          </cell>
          <cell r="H295">
            <v>0</v>
          </cell>
          <cell r="I295">
            <v>0</v>
          </cell>
          <cell r="J295">
            <v>42810</v>
          </cell>
          <cell r="K295" t="str">
            <v>QSD</v>
          </cell>
          <cell r="L295">
            <v>0</v>
          </cell>
          <cell r="M295" t="str">
            <v>Phan Xuân Hiệp</v>
          </cell>
          <cell r="N295" t="str">
            <v>Phạm Văn Phú</v>
          </cell>
          <cell r="O295">
            <v>0</v>
          </cell>
          <cell r="P295">
            <v>0</v>
          </cell>
          <cell r="Q295" t="str">
            <v>Kho Xưởng cơ khí</v>
          </cell>
          <cell r="R295" t="str">
            <v>Phục vụ thi công TA3</v>
          </cell>
          <cell r="S295">
            <v>0</v>
          </cell>
          <cell r="T295">
            <v>0</v>
          </cell>
        </row>
        <row r="296">
          <cell r="A296">
            <v>288</v>
          </cell>
          <cell r="B296" t="str">
            <v>NK03-17-021</v>
          </cell>
          <cell r="C296" t="str">
            <v>Máy bơm áp lực, hoạt động bằng tay model;SYWT-3 Hàn Quốc</v>
          </cell>
          <cell r="D296">
            <v>0</v>
          </cell>
          <cell r="E296" t="str">
            <v>Cái</v>
          </cell>
          <cell r="F296">
            <v>1</v>
          </cell>
          <cell r="G296">
            <v>1</v>
          </cell>
          <cell r="H296">
            <v>0</v>
          </cell>
          <cell r="I296">
            <v>0</v>
          </cell>
          <cell r="J296">
            <v>42810</v>
          </cell>
          <cell r="K296" t="str">
            <v>QSD</v>
          </cell>
          <cell r="L296">
            <v>0</v>
          </cell>
          <cell r="M296" t="str">
            <v>Phan Xuân Hiệp</v>
          </cell>
          <cell r="N296" t="str">
            <v>Phạm Văn Phú</v>
          </cell>
          <cell r="O296">
            <v>0</v>
          </cell>
          <cell r="P296">
            <v>0</v>
          </cell>
          <cell r="Q296" t="str">
            <v>Kho Xưởng cơ khí</v>
          </cell>
          <cell r="R296" t="str">
            <v>Phục vụ thi công TA3</v>
          </cell>
          <cell r="S296">
            <v>0</v>
          </cell>
          <cell r="T296">
            <v>0</v>
          </cell>
        </row>
        <row r="297">
          <cell r="A297">
            <v>289</v>
          </cell>
          <cell r="B297" t="str">
            <v>NK03-17-021</v>
          </cell>
          <cell r="C297" t="str">
            <v>Máy cắt và vát mép ống zize 4-8' mô tơ chạy bằng khí nén, 60-ARI-08</v>
          </cell>
          <cell r="D297">
            <v>0</v>
          </cell>
          <cell r="E297" t="str">
            <v>Cái</v>
          </cell>
          <cell r="F297">
            <v>1</v>
          </cell>
          <cell r="G297">
            <v>1</v>
          </cell>
          <cell r="H297">
            <v>0</v>
          </cell>
          <cell r="I297">
            <v>0</v>
          </cell>
          <cell r="J297">
            <v>42810</v>
          </cell>
          <cell r="K297" t="str">
            <v>QSD</v>
          </cell>
          <cell r="L297">
            <v>0</v>
          </cell>
          <cell r="M297" t="str">
            <v>Phan Xuân Hiệp</v>
          </cell>
          <cell r="N297" t="str">
            <v>Phạm Văn Phú</v>
          </cell>
          <cell r="O297">
            <v>0</v>
          </cell>
          <cell r="P297">
            <v>0</v>
          </cell>
          <cell r="Q297" t="str">
            <v>Kho Xưởng cơ khí</v>
          </cell>
          <cell r="R297" t="str">
            <v>Phục vụ thi công TA3</v>
          </cell>
          <cell r="S297">
            <v>0</v>
          </cell>
          <cell r="T297">
            <v>0</v>
          </cell>
        </row>
        <row r="298">
          <cell r="A298">
            <v>290</v>
          </cell>
          <cell r="B298" t="str">
            <v>NK03-17-021</v>
          </cell>
          <cell r="C298" t="str">
            <v>Máy cắt và vát mép ống zize 10-16'' mô tơ chạy bằng khí nén, 60-ARI-08</v>
          </cell>
          <cell r="D298">
            <v>0</v>
          </cell>
          <cell r="E298" t="str">
            <v>Cái</v>
          </cell>
          <cell r="F298">
            <v>1</v>
          </cell>
          <cell r="G298">
            <v>1</v>
          </cell>
          <cell r="H298">
            <v>0</v>
          </cell>
          <cell r="I298">
            <v>0</v>
          </cell>
          <cell r="J298">
            <v>42810</v>
          </cell>
          <cell r="K298" t="str">
            <v>QSD</v>
          </cell>
          <cell r="L298">
            <v>0</v>
          </cell>
          <cell r="M298" t="str">
            <v>Phan Xuân Hiệp</v>
          </cell>
          <cell r="N298" t="str">
            <v>Phạm Văn Phú</v>
          </cell>
          <cell r="O298">
            <v>0</v>
          </cell>
          <cell r="P298">
            <v>0</v>
          </cell>
          <cell r="Q298" t="str">
            <v>Kho Xưởng cơ khí</v>
          </cell>
          <cell r="R298" t="str">
            <v>Phục vụ thi công TA3</v>
          </cell>
          <cell r="S298">
            <v>0</v>
          </cell>
          <cell r="T298">
            <v>0</v>
          </cell>
        </row>
        <row r="299">
          <cell r="A299">
            <v>291</v>
          </cell>
          <cell r="B299" t="str">
            <v>NK03-17-021</v>
          </cell>
          <cell r="C299" t="str">
            <v>Máy cắt tole Hitachi RV-8K</v>
          </cell>
          <cell r="D299">
            <v>0</v>
          </cell>
          <cell r="E299" t="str">
            <v>Cái</v>
          </cell>
          <cell r="F299">
            <v>3</v>
          </cell>
          <cell r="G299">
            <v>3</v>
          </cell>
          <cell r="H299">
            <v>0</v>
          </cell>
          <cell r="I299">
            <v>0</v>
          </cell>
          <cell r="J299">
            <v>42810</v>
          </cell>
          <cell r="K299" t="str">
            <v>QSD</v>
          </cell>
          <cell r="L299">
            <v>0</v>
          </cell>
          <cell r="M299" t="str">
            <v>Phan Xuân Hiệp</v>
          </cell>
          <cell r="N299" t="str">
            <v>Phạm Văn Phú</v>
          </cell>
          <cell r="O299">
            <v>0</v>
          </cell>
          <cell r="P299">
            <v>0</v>
          </cell>
          <cell r="Q299" t="str">
            <v>Kho Xưởng cơ khí</v>
          </cell>
          <cell r="R299" t="str">
            <v>Phục vụ thi công TA3</v>
          </cell>
          <cell r="S299">
            <v>0</v>
          </cell>
          <cell r="T299">
            <v>0</v>
          </cell>
        </row>
        <row r="300">
          <cell r="A300">
            <v>292</v>
          </cell>
          <cell r="B300" t="str">
            <v>NK03-17-021</v>
          </cell>
          <cell r="C300" t="str">
            <v xml:space="preserve">Máy cắt tole bảo ôn CE 16SAHitachi </v>
          </cell>
          <cell r="D300">
            <v>0</v>
          </cell>
          <cell r="E300" t="str">
            <v>Cái</v>
          </cell>
          <cell r="F300">
            <v>1</v>
          </cell>
          <cell r="G300">
            <v>1</v>
          </cell>
          <cell r="H300">
            <v>0</v>
          </cell>
          <cell r="I300">
            <v>0</v>
          </cell>
          <cell r="J300">
            <v>42810</v>
          </cell>
          <cell r="K300" t="str">
            <v>QSD</v>
          </cell>
          <cell r="L300">
            <v>0</v>
          </cell>
          <cell r="M300" t="str">
            <v>Phan Xuân Hiệp</v>
          </cell>
          <cell r="N300" t="str">
            <v>Phạm Văn Phú</v>
          </cell>
          <cell r="O300">
            <v>0</v>
          </cell>
          <cell r="P300">
            <v>0</v>
          </cell>
          <cell r="Q300" t="str">
            <v>Kho Xưởng cơ khí</v>
          </cell>
          <cell r="R300" t="str">
            <v>Phục vụ thi công TA3</v>
          </cell>
          <cell r="S300">
            <v>0</v>
          </cell>
          <cell r="T300">
            <v>0</v>
          </cell>
        </row>
        <row r="301">
          <cell r="A301">
            <v>293</v>
          </cell>
          <cell r="B301" t="str">
            <v>NK03-17-022</v>
          </cell>
          <cell r="C301" t="str">
            <v>Đá mài D125</v>
          </cell>
          <cell r="D301">
            <v>0</v>
          </cell>
          <cell r="E301" t="str">
            <v>Viên</v>
          </cell>
          <cell r="F301">
            <v>15</v>
          </cell>
          <cell r="G301">
            <v>15</v>
          </cell>
          <cell r="H301">
            <v>0</v>
          </cell>
          <cell r="I301">
            <v>0</v>
          </cell>
          <cell r="J301">
            <v>42814</v>
          </cell>
          <cell r="K301" t="str">
            <v>QSD</v>
          </cell>
          <cell r="L301">
            <v>0</v>
          </cell>
          <cell r="M301" t="str">
            <v>Đỗ Hoàng Trà</v>
          </cell>
          <cell r="N301" t="str">
            <v>Đỗ Minh Dương</v>
          </cell>
          <cell r="O301">
            <v>0</v>
          </cell>
          <cell r="P301">
            <v>0</v>
          </cell>
          <cell r="Q301" t="str">
            <v>Kho C.ty</v>
          </cell>
          <cell r="R301" t="str">
            <v>Phục vụ thi công TA3</v>
          </cell>
          <cell r="S301">
            <v>0</v>
          </cell>
          <cell r="T301">
            <v>0</v>
          </cell>
        </row>
        <row r="302">
          <cell r="A302">
            <v>294</v>
          </cell>
          <cell r="B302" t="str">
            <v>NK03-17-022</v>
          </cell>
          <cell r="C302" t="str">
            <v>Que hàn S8018. B2R 3.2 x 350</v>
          </cell>
          <cell r="D302">
            <v>0</v>
          </cell>
          <cell r="E302" t="str">
            <v>Kg</v>
          </cell>
          <cell r="F302">
            <v>20</v>
          </cell>
          <cell r="G302">
            <v>20</v>
          </cell>
          <cell r="H302">
            <v>0</v>
          </cell>
          <cell r="I302">
            <v>0</v>
          </cell>
          <cell r="J302">
            <v>42814</v>
          </cell>
          <cell r="K302" t="str">
            <v>QSD</v>
          </cell>
          <cell r="L302">
            <v>0</v>
          </cell>
          <cell r="M302" t="str">
            <v>Đỗ Hoàng Trà</v>
          </cell>
          <cell r="N302" t="str">
            <v>Đỗ Minh Dương</v>
          </cell>
          <cell r="O302">
            <v>0</v>
          </cell>
          <cell r="P302">
            <v>0</v>
          </cell>
          <cell r="Q302" t="str">
            <v>Kho C.ty</v>
          </cell>
          <cell r="R302" t="str">
            <v>Phục vụ thi công TA3</v>
          </cell>
          <cell r="S302">
            <v>0</v>
          </cell>
          <cell r="T302">
            <v>0</v>
          </cell>
        </row>
        <row r="303">
          <cell r="A303">
            <v>295</v>
          </cell>
          <cell r="B303" t="str">
            <v>NK03-17-022</v>
          </cell>
          <cell r="C303" t="str">
            <v>Bánh xe cố định D150</v>
          </cell>
          <cell r="D303">
            <v>0</v>
          </cell>
          <cell r="E303" t="str">
            <v>Cái</v>
          </cell>
          <cell r="F303">
            <v>20</v>
          </cell>
          <cell r="G303">
            <v>20</v>
          </cell>
          <cell r="H303">
            <v>0</v>
          </cell>
          <cell r="I303">
            <v>0</v>
          </cell>
          <cell r="J303">
            <v>42814</v>
          </cell>
          <cell r="K303" t="str">
            <v>QSD</v>
          </cell>
          <cell r="L303">
            <v>0</v>
          </cell>
          <cell r="M303" t="str">
            <v>Đỗ Hoàng Trà</v>
          </cell>
          <cell r="N303" t="str">
            <v>Đỗ Minh Dương</v>
          </cell>
          <cell r="O303">
            <v>0</v>
          </cell>
          <cell r="P303">
            <v>0</v>
          </cell>
          <cell r="Q303" t="str">
            <v>Kho C.ty</v>
          </cell>
          <cell r="R303" t="str">
            <v>Phục vụ thi công TA3</v>
          </cell>
          <cell r="S303">
            <v>0</v>
          </cell>
          <cell r="T303">
            <v>0</v>
          </cell>
        </row>
        <row r="304">
          <cell r="A304">
            <v>296</v>
          </cell>
          <cell r="B304" t="str">
            <v>NK03-17-022</v>
          </cell>
          <cell r="C304" t="str">
            <v>Bộ giảm sốc cứu sinh 30m</v>
          </cell>
          <cell r="D304">
            <v>0</v>
          </cell>
          <cell r="E304" t="str">
            <v>Cái</v>
          </cell>
          <cell r="F304">
            <v>3</v>
          </cell>
          <cell r="G304">
            <v>3</v>
          </cell>
          <cell r="H304">
            <v>0</v>
          </cell>
          <cell r="I304">
            <v>0</v>
          </cell>
          <cell r="J304">
            <v>42814</v>
          </cell>
          <cell r="K304" t="str">
            <v>QSD</v>
          </cell>
          <cell r="L304">
            <v>0</v>
          </cell>
          <cell r="M304" t="str">
            <v>Đỗ Hoàng Trà</v>
          </cell>
          <cell r="N304" t="str">
            <v>Đỗ Minh Dương</v>
          </cell>
          <cell r="O304">
            <v>0</v>
          </cell>
          <cell r="P304">
            <v>0</v>
          </cell>
          <cell r="Q304" t="str">
            <v>Kho C.ty</v>
          </cell>
          <cell r="R304" t="str">
            <v>Phục vụ thi công TA3</v>
          </cell>
          <cell r="S304">
            <v>0</v>
          </cell>
          <cell r="T304">
            <v>0</v>
          </cell>
        </row>
        <row r="305">
          <cell r="A305">
            <v>297</v>
          </cell>
          <cell r="B305" t="str">
            <v>NK03-17-022</v>
          </cell>
          <cell r="C305" t="str">
            <v>Bộ giảm sốc cứu sinh 20m</v>
          </cell>
          <cell r="D305">
            <v>0</v>
          </cell>
          <cell r="E305" t="str">
            <v>Cái</v>
          </cell>
          <cell r="F305">
            <v>7</v>
          </cell>
          <cell r="G305">
            <v>7</v>
          </cell>
          <cell r="H305">
            <v>0</v>
          </cell>
          <cell r="I305">
            <v>0</v>
          </cell>
          <cell r="J305">
            <v>42814</v>
          </cell>
          <cell r="K305" t="str">
            <v>QSD</v>
          </cell>
          <cell r="L305">
            <v>0</v>
          </cell>
          <cell r="M305" t="str">
            <v>Đỗ Hoàng Trà</v>
          </cell>
          <cell r="N305" t="str">
            <v>Đỗ Minh Dương</v>
          </cell>
          <cell r="O305">
            <v>0</v>
          </cell>
          <cell r="P305">
            <v>0</v>
          </cell>
          <cell r="Q305" t="str">
            <v>Kho C.ty</v>
          </cell>
          <cell r="R305" t="str">
            <v>Phục vụ thi công TA3</v>
          </cell>
          <cell r="S305">
            <v>0</v>
          </cell>
          <cell r="T305">
            <v>0</v>
          </cell>
        </row>
        <row r="306">
          <cell r="A306">
            <v>298</v>
          </cell>
          <cell r="B306" t="str">
            <v>NK03-17-022</v>
          </cell>
          <cell r="C306" t="str">
            <v>Bộ giảm sốc cứu sinh 25m</v>
          </cell>
          <cell r="D306">
            <v>0</v>
          </cell>
          <cell r="E306" t="str">
            <v>Cái</v>
          </cell>
          <cell r="F306">
            <v>10</v>
          </cell>
          <cell r="G306">
            <v>10</v>
          </cell>
          <cell r="H306">
            <v>0</v>
          </cell>
          <cell r="I306">
            <v>0</v>
          </cell>
          <cell r="J306">
            <v>42814</v>
          </cell>
          <cell r="K306" t="str">
            <v>QSD</v>
          </cell>
          <cell r="L306">
            <v>0</v>
          </cell>
          <cell r="M306" t="str">
            <v>Đỗ Hoàng Trà</v>
          </cell>
          <cell r="N306" t="str">
            <v>Đỗ Minh Dương</v>
          </cell>
          <cell r="O306">
            <v>0</v>
          </cell>
          <cell r="P306">
            <v>0</v>
          </cell>
          <cell r="Q306" t="str">
            <v>Kho C.ty</v>
          </cell>
          <cell r="R306" t="str">
            <v>Phục vụ thi công TA3</v>
          </cell>
          <cell r="S306">
            <v>0</v>
          </cell>
          <cell r="T306">
            <v>0</v>
          </cell>
        </row>
        <row r="307">
          <cell r="A307">
            <v>299</v>
          </cell>
          <cell r="B307" t="str">
            <v>NK03-17-022</v>
          </cell>
          <cell r="C307" t="str">
            <v>Dây hàn điện 1c×50</v>
          </cell>
          <cell r="D307">
            <v>0</v>
          </cell>
          <cell r="E307" t="str">
            <v>m</v>
          </cell>
          <cell r="F307">
            <v>139</v>
          </cell>
          <cell r="G307">
            <v>139</v>
          </cell>
          <cell r="H307">
            <v>0</v>
          </cell>
          <cell r="I307">
            <v>0</v>
          </cell>
          <cell r="J307">
            <v>42814</v>
          </cell>
          <cell r="K307" t="str">
            <v>QSD</v>
          </cell>
          <cell r="L307">
            <v>0</v>
          </cell>
          <cell r="M307" t="str">
            <v>Đỗ Hoàng Trà</v>
          </cell>
          <cell r="N307" t="str">
            <v>Đỗ Minh Dương</v>
          </cell>
          <cell r="O307">
            <v>0</v>
          </cell>
          <cell r="P307">
            <v>0</v>
          </cell>
          <cell r="Q307" t="str">
            <v>Kho C.ty</v>
          </cell>
          <cell r="R307" t="str">
            <v>Phục vụ thi công TA3</v>
          </cell>
          <cell r="S307">
            <v>0</v>
          </cell>
          <cell r="T307">
            <v>0</v>
          </cell>
        </row>
        <row r="308">
          <cell r="A308">
            <v>300</v>
          </cell>
          <cell r="B308" t="str">
            <v>NK03-17-023</v>
          </cell>
          <cell r="C308" t="str">
            <v>Thùng nhựa đựng đồ nghề điện 14”</v>
          </cell>
          <cell r="D308">
            <v>0</v>
          </cell>
          <cell r="E308" t="str">
            <v xml:space="preserve">Cái </v>
          </cell>
          <cell r="F308">
            <v>2</v>
          </cell>
          <cell r="G308">
            <v>2</v>
          </cell>
          <cell r="H308">
            <v>330000</v>
          </cell>
          <cell r="I308">
            <v>660000</v>
          </cell>
          <cell r="J308">
            <v>42814</v>
          </cell>
          <cell r="K308" t="str">
            <v>Nhập mới</v>
          </cell>
          <cell r="L308" t="str">
            <v>03/ĐXMH/TA3</v>
          </cell>
          <cell r="M308" t="str">
            <v>Trần Vinh Hiển</v>
          </cell>
          <cell r="N308" t="str">
            <v>Huỳnh Thị Kim Ngọc</v>
          </cell>
          <cell r="O308">
            <v>0</v>
          </cell>
          <cell r="P308" t="str">
            <v>ĐX 03</v>
          </cell>
          <cell r="Q308" t="str">
            <v>Cửa hàng Thịnh Phát 2</v>
          </cell>
          <cell r="R308" t="str">
            <v>Phục vụ thi công TA3</v>
          </cell>
          <cell r="S308">
            <v>0</v>
          </cell>
          <cell r="T308">
            <v>0</v>
          </cell>
        </row>
        <row r="309">
          <cell r="A309">
            <v>301</v>
          </cell>
          <cell r="B309" t="str">
            <v>NK03-17-023</v>
          </cell>
          <cell r="C309" t="str">
            <v>Kìm cắt cáp điện chuyên dụng, loại lớn L=600mm C-MART</v>
          </cell>
          <cell r="D309">
            <v>0</v>
          </cell>
          <cell r="E309" t="str">
            <v xml:space="preserve">Cái </v>
          </cell>
          <cell r="F309">
            <v>1</v>
          </cell>
          <cell r="G309">
            <v>1</v>
          </cell>
          <cell r="H309">
            <v>750000</v>
          </cell>
          <cell r="I309">
            <v>750000</v>
          </cell>
          <cell r="J309">
            <v>42814</v>
          </cell>
          <cell r="K309" t="str">
            <v>Nhập mới</v>
          </cell>
          <cell r="L309" t="str">
            <v>03/ĐXMH/TA3</v>
          </cell>
          <cell r="M309" t="str">
            <v>Trần Vinh Hiển</v>
          </cell>
          <cell r="N309" t="str">
            <v>Huỳnh Thị Kim Ngọc</v>
          </cell>
          <cell r="O309">
            <v>0</v>
          </cell>
          <cell r="P309" t="str">
            <v>ĐX 03</v>
          </cell>
          <cell r="Q309" t="str">
            <v>Cửa hàng Thịnh Phát 2</v>
          </cell>
          <cell r="R309" t="str">
            <v>Phục vụ thi công TA3</v>
          </cell>
          <cell r="S309">
            <v>0</v>
          </cell>
          <cell r="T309">
            <v>0</v>
          </cell>
        </row>
        <row r="310">
          <cell r="A310">
            <v>302</v>
          </cell>
          <cell r="B310" t="str">
            <v>NK03-17-023</v>
          </cell>
          <cell r="C310" t="str">
            <v>Tua vít 2 đầu: đầu 2 chấu  và đầu 4 chấu L=100mm – C-MART</v>
          </cell>
          <cell r="D310">
            <v>0</v>
          </cell>
          <cell r="E310" t="str">
            <v xml:space="preserve">Cái </v>
          </cell>
          <cell r="F310">
            <v>4</v>
          </cell>
          <cell r="G310">
            <v>4</v>
          </cell>
          <cell r="H310">
            <v>55000</v>
          </cell>
          <cell r="I310">
            <v>220000</v>
          </cell>
          <cell r="J310">
            <v>42814</v>
          </cell>
          <cell r="K310" t="str">
            <v>Nhập mới</v>
          </cell>
          <cell r="L310" t="str">
            <v>03/ĐXMH/TA3</v>
          </cell>
          <cell r="M310" t="str">
            <v>Trần Vinh Hiển</v>
          </cell>
          <cell r="N310" t="str">
            <v>Huỳnh Thị Kim Ngọc</v>
          </cell>
          <cell r="O310">
            <v>0</v>
          </cell>
          <cell r="P310" t="str">
            <v>ĐX 03</v>
          </cell>
          <cell r="Q310" t="str">
            <v>Cửa hàng Thịnh Phát 2</v>
          </cell>
          <cell r="R310" t="str">
            <v>Phục vụ thi công TA3</v>
          </cell>
          <cell r="S310">
            <v>0</v>
          </cell>
          <cell r="T310">
            <v>0</v>
          </cell>
        </row>
        <row r="311">
          <cell r="A311">
            <v>303</v>
          </cell>
          <cell r="B311" t="str">
            <v>NK03-17-023</v>
          </cell>
          <cell r="C311" t="str">
            <v>Dao cắt rọc L=125mm – C-MART</v>
          </cell>
          <cell r="D311">
            <v>0</v>
          </cell>
          <cell r="E311" t="str">
            <v>Cái</v>
          </cell>
          <cell r="F311">
            <v>10</v>
          </cell>
          <cell r="G311">
            <v>10</v>
          </cell>
          <cell r="H311">
            <v>65000</v>
          </cell>
          <cell r="I311">
            <v>650000</v>
          </cell>
          <cell r="J311">
            <v>42814</v>
          </cell>
          <cell r="K311" t="str">
            <v>Nhập mới</v>
          </cell>
          <cell r="L311" t="str">
            <v>03/ĐXMH/TA3</v>
          </cell>
          <cell r="M311" t="str">
            <v>Trần Vinh Hiển</v>
          </cell>
          <cell r="N311" t="str">
            <v>Huỳnh Thị Kim Ngọc</v>
          </cell>
          <cell r="O311">
            <v>0</v>
          </cell>
          <cell r="P311" t="str">
            <v>ĐX 03</v>
          </cell>
          <cell r="Q311" t="str">
            <v>Cửa hàng Thịnh Phát 2</v>
          </cell>
          <cell r="R311" t="str">
            <v>Phục vụ thi công TA3</v>
          </cell>
          <cell r="S311">
            <v>0</v>
          </cell>
          <cell r="T311">
            <v>0</v>
          </cell>
        </row>
        <row r="312">
          <cell r="A312">
            <v>304</v>
          </cell>
          <cell r="B312" t="str">
            <v>NK03-17-023</v>
          </cell>
          <cell r="C312" t="str">
            <v>Lưỡi dao rọc 25mm – C-MART</v>
          </cell>
          <cell r="D312">
            <v>0</v>
          </cell>
          <cell r="E312" t="str">
            <v>Hộp</v>
          </cell>
          <cell r="F312">
            <v>4</v>
          </cell>
          <cell r="G312">
            <v>4</v>
          </cell>
          <cell r="H312">
            <v>35000</v>
          </cell>
          <cell r="I312">
            <v>140000</v>
          </cell>
          <cell r="J312">
            <v>42814</v>
          </cell>
          <cell r="K312" t="str">
            <v>Nhập mới</v>
          </cell>
          <cell r="L312" t="str">
            <v>03/ĐXMH/TA3</v>
          </cell>
          <cell r="M312" t="str">
            <v>Trần Vinh Hiển</v>
          </cell>
          <cell r="N312" t="str">
            <v>Huỳnh Thị Kim Ngọc</v>
          </cell>
          <cell r="O312">
            <v>0</v>
          </cell>
          <cell r="P312" t="str">
            <v>ĐX 03</v>
          </cell>
          <cell r="Q312" t="str">
            <v>Cửa hàng Thịnh Phát 2</v>
          </cell>
          <cell r="R312" t="str">
            <v>Phục vụ thi công TA3</v>
          </cell>
          <cell r="S312">
            <v>0</v>
          </cell>
          <cell r="T312">
            <v>0</v>
          </cell>
        </row>
        <row r="313">
          <cell r="A313">
            <v>305</v>
          </cell>
          <cell r="B313" t="str">
            <v>NK03-17-023</v>
          </cell>
          <cell r="C313" t="str">
            <v>Kìm bấm đầu cốt thủy lực từ 16à300mm2 bao gồm đầu ép 16, 25, 35, 50, 70, 95, 120, 150, 185, 240, 300 mm2 – Trung Quốc</v>
          </cell>
          <cell r="D313">
            <v>0</v>
          </cell>
          <cell r="E313" t="str">
            <v>Bộ</v>
          </cell>
          <cell r="F313">
            <v>1</v>
          </cell>
          <cell r="G313">
            <v>1</v>
          </cell>
          <cell r="H313">
            <v>1150000</v>
          </cell>
          <cell r="I313">
            <v>1150000</v>
          </cell>
          <cell r="J313">
            <v>42814</v>
          </cell>
          <cell r="K313" t="str">
            <v>Nhập mới</v>
          </cell>
          <cell r="L313" t="str">
            <v>03/ĐXMH/TA3</v>
          </cell>
          <cell r="M313" t="str">
            <v>Trần Vinh Hiển</v>
          </cell>
          <cell r="N313" t="str">
            <v>Huỳnh Thị Kim Ngọc</v>
          </cell>
          <cell r="O313">
            <v>0</v>
          </cell>
          <cell r="P313" t="str">
            <v>ĐX 03</v>
          </cell>
          <cell r="Q313" t="str">
            <v>Cửa hàng Thịnh Phát 2</v>
          </cell>
          <cell r="R313" t="str">
            <v>Phục vụ thi công TA3</v>
          </cell>
          <cell r="S313">
            <v>0</v>
          </cell>
          <cell r="T313">
            <v>0</v>
          </cell>
        </row>
        <row r="314">
          <cell r="A314">
            <v>306</v>
          </cell>
          <cell r="B314" t="str">
            <v>NK03-17-023</v>
          </cell>
          <cell r="C314" t="str">
            <v>Kìm bấm đầu cốt: 2.5; 4.0; 6.0; 10.0; 16.0; 25.0 mm2   TLAC</v>
          </cell>
          <cell r="D314">
            <v>0</v>
          </cell>
          <cell r="E314" t="str">
            <v xml:space="preserve">Cái </v>
          </cell>
          <cell r="F314">
            <v>1</v>
          </cell>
          <cell r="G314">
            <v>1</v>
          </cell>
          <cell r="H314">
            <v>450000</v>
          </cell>
          <cell r="I314">
            <v>450000</v>
          </cell>
          <cell r="J314">
            <v>42814</v>
          </cell>
          <cell r="K314" t="str">
            <v>Nhập mới</v>
          </cell>
          <cell r="L314" t="str">
            <v>03/ĐXMH/TA3</v>
          </cell>
          <cell r="M314" t="str">
            <v>Trần Vinh Hiển</v>
          </cell>
          <cell r="N314" t="str">
            <v>Huỳnh Thị Kim Ngọc</v>
          </cell>
          <cell r="O314">
            <v>0</v>
          </cell>
          <cell r="P314" t="str">
            <v>ĐX 03</v>
          </cell>
          <cell r="Q314" t="str">
            <v>Cửa hàng Thịnh Phát 2</v>
          </cell>
          <cell r="R314" t="str">
            <v>Phục vụ thi công TA3</v>
          </cell>
          <cell r="S314">
            <v>0</v>
          </cell>
          <cell r="T314">
            <v>0</v>
          </cell>
        </row>
        <row r="315">
          <cell r="A315">
            <v>307</v>
          </cell>
          <cell r="B315" t="str">
            <v>NK03-17-023</v>
          </cell>
          <cell r="C315" t="str">
            <v>Dụng cụ hút chì hàn</v>
          </cell>
          <cell r="D315">
            <v>0</v>
          </cell>
          <cell r="E315" t="str">
            <v>Cái</v>
          </cell>
          <cell r="F315">
            <v>2</v>
          </cell>
          <cell r="G315">
            <v>2</v>
          </cell>
          <cell r="H315">
            <v>65000</v>
          </cell>
          <cell r="I315">
            <v>130000</v>
          </cell>
          <cell r="J315">
            <v>42814</v>
          </cell>
          <cell r="K315" t="str">
            <v>Nhập mới</v>
          </cell>
          <cell r="L315" t="str">
            <v>03/ĐXMH/TA3</v>
          </cell>
          <cell r="M315" t="str">
            <v>Trần Vinh Hiển</v>
          </cell>
          <cell r="N315" t="str">
            <v>Huỳnh Thị Kim Ngọc</v>
          </cell>
          <cell r="O315">
            <v>0</v>
          </cell>
          <cell r="P315" t="str">
            <v>ĐX 03</v>
          </cell>
          <cell r="Q315" t="str">
            <v>Cửa hàng Thịnh Phát 2</v>
          </cell>
          <cell r="R315" t="str">
            <v>Phục vụ thi công TA3</v>
          </cell>
          <cell r="S315">
            <v>0</v>
          </cell>
          <cell r="T315">
            <v>0</v>
          </cell>
        </row>
        <row r="316">
          <cell r="A316">
            <v>308</v>
          </cell>
          <cell r="B316" t="str">
            <v>NK03-17-023</v>
          </cell>
          <cell r="C316" t="str">
            <v>Đồng hồ kim VOM , CD 800 Samma.</v>
          </cell>
          <cell r="D316">
            <v>0</v>
          </cell>
          <cell r="E316" t="str">
            <v>Cái</v>
          </cell>
          <cell r="F316">
            <v>1</v>
          </cell>
          <cell r="G316">
            <v>1</v>
          </cell>
          <cell r="H316">
            <v>950000</v>
          </cell>
          <cell r="I316">
            <v>950000</v>
          </cell>
          <cell r="J316">
            <v>42814</v>
          </cell>
          <cell r="K316" t="str">
            <v>Nhập mới</v>
          </cell>
          <cell r="L316" t="str">
            <v>03/ĐXMH/TA3</v>
          </cell>
          <cell r="M316" t="str">
            <v>Trần Vinh Hiển</v>
          </cell>
          <cell r="N316" t="str">
            <v>Huỳnh Thị Kim Ngọc</v>
          </cell>
          <cell r="O316">
            <v>0</v>
          </cell>
          <cell r="P316" t="str">
            <v>ĐX 03</v>
          </cell>
          <cell r="Q316" t="str">
            <v>Cửa hàng Thịnh Phát 2</v>
          </cell>
          <cell r="R316" t="str">
            <v>Phục vụ thi công TA3</v>
          </cell>
          <cell r="S316">
            <v>0</v>
          </cell>
          <cell r="T316">
            <v>0</v>
          </cell>
        </row>
        <row r="317">
          <cell r="A317">
            <v>309</v>
          </cell>
          <cell r="B317" t="str">
            <v>NK03-17-023</v>
          </cell>
          <cell r="C317" t="str">
            <v>Túi đựng đồ nghề điện đeo hông, kích thước 5.75 "L x 5" W x 12 "H</v>
          </cell>
          <cell r="D317">
            <v>0</v>
          </cell>
          <cell r="E317" t="str">
            <v>Cái</v>
          </cell>
          <cell r="F317">
            <v>4</v>
          </cell>
          <cell r="G317">
            <v>4</v>
          </cell>
          <cell r="H317">
            <v>250000</v>
          </cell>
          <cell r="I317">
            <v>1000000</v>
          </cell>
          <cell r="J317">
            <v>42814</v>
          </cell>
          <cell r="K317" t="str">
            <v>Nhập mới</v>
          </cell>
          <cell r="L317" t="str">
            <v>03/ĐXMH/TA3</v>
          </cell>
          <cell r="M317" t="str">
            <v>Trần Vinh Hiển</v>
          </cell>
          <cell r="N317" t="str">
            <v>Huỳnh Thị Kim Ngọc</v>
          </cell>
          <cell r="O317">
            <v>0</v>
          </cell>
          <cell r="P317" t="str">
            <v>ĐX 03</v>
          </cell>
          <cell r="Q317" t="str">
            <v>Cửa hàng Thịnh Phát 2</v>
          </cell>
          <cell r="R317" t="str">
            <v>Phục vụ thi công TA3</v>
          </cell>
          <cell r="S317">
            <v>0</v>
          </cell>
          <cell r="T317">
            <v>0</v>
          </cell>
        </row>
        <row r="318">
          <cell r="A318">
            <v>310</v>
          </cell>
          <cell r="B318" t="str">
            <v>NK03-17-023</v>
          </cell>
          <cell r="C318" t="str">
            <v xml:space="preserve">Bộ khoét lỗ thép M20 </v>
          </cell>
          <cell r="D318">
            <v>0</v>
          </cell>
          <cell r="E318" t="str">
            <v>Cái</v>
          </cell>
          <cell r="F318">
            <v>2</v>
          </cell>
          <cell r="G318">
            <v>2</v>
          </cell>
          <cell r="H318">
            <v>95000</v>
          </cell>
          <cell r="I318">
            <v>190000</v>
          </cell>
          <cell r="J318">
            <v>42814</v>
          </cell>
          <cell r="K318" t="str">
            <v>Nhập mới</v>
          </cell>
          <cell r="L318" t="str">
            <v>03/ĐXMH/TA3</v>
          </cell>
          <cell r="M318" t="str">
            <v>Trần Vinh Hiển</v>
          </cell>
          <cell r="N318" t="str">
            <v>Huỳnh Thị Kim Ngọc</v>
          </cell>
          <cell r="O318">
            <v>0</v>
          </cell>
          <cell r="P318" t="str">
            <v>ĐX 03</v>
          </cell>
          <cell r="Q318" t="str">
            <v>Cửa hàng Thịnh Phát 2</v>
          </cell>
          <cell r="R318" t="str">
            <v>Phục vụ thi công TA3</v>
          </cell>
          <cell r="S318">
            <v>0</v>
          </cell>
          <cell r="T318">
            <v>0</v>
          </cell>
        </row>
        <row r="319">
          <cell r="A319">
            <v>311</v>
          </cell>
          <cell r="B319" t="str">
            <v>NK03-17-023</v>
          </cell>
          <cell r="C319" t="str">
            <v>Bộ khoét lỗ thép M60</v>
          </cell>
          <cell r="D319">
            <v>0</v>
          </cell>
          <cell r="E319" t="str">
            <v>Cái</v>
          </cell>
          <cell r="F319">
            <v>2</v>
          </cell>
          <cell r="G319">
            <v>2</v>
          </cell>
          <cell r="H319">
            <v>250000</v>
          </cell>
          <cell r="I319">
            <v>500000</v>
          </cell>
          <cell r="J319">
            <v>42814</v>
          </cell>
          <cell r="K319" t="str">
            <v>Nhập mới</v>
          </cell>
          <cell r="L319" t="str">
            <v>03/ĐXMH/TA3</v>
          </cell>
          <cell r="M319" t="str">
            <v>Trần Vinh Hiển</v>
          </cell>
          <cell r="N319" t="str">
            <v>Huỳnh Thị Kim Ngọc</v>
          </cell>
          <cell r="O319">
            <v>0</v>
          </cell>
          <cell r="P319" t="str">
            <v>ĐX 03</v>
          </cell>
          <cell r="Q319" t="str">
            <v>Cửa hàng Thịnh Phát 2</v>
          </cell>
          <cell r="R319" t="str">
            <v>Phục vụ thi công TA3</v>
          </cell>
          <cell r="S319">
            <v>0</v>
          </cell>
          <cell r="T319">
            <v>0</v>
          </cell>
        </row>
        <row r="320">
          <cell r="A320">
            <v>312</v>
          </cell>
          <cell r="B320" t="str">
            <v>NK03-17-024</v>
          </cell>
          <cell r="C320" t="str">
            <v>Lăn sơn</v>
          </cell>
          <cell r="D320">
            <v>0</v>
          </cell>
          <cell r="E320" t="str">
            <v>Cái</v>
          </cell>
          <cell r="F320">
            <v>10</v>
          </cell>
          <cell r="G320">
            <v>10</v>
          </cell>
          <cell r="H320">
            <v>0</v>
          </cell>
          <cell r="I320">
            <v>0</v>
          </cell>
          <cell r="J320">
            <v>42815</v>
          </cell>
          <cell r="K320" t="str">
            <v>Nhập mới</v>
          </cell>
          <cell r="L320">
            <v>0</v>
          </cell>
          <cell r="M320" t="str">
            <v>Võ Văn Hường</v>
          </cell>
          <cell r="N320" t="str">
            <v>Huỳnh Thị Kim Ngọc</v>
          </cell>
          <cell r="O320">
            <v>0</v>
          </cell>
          <cell r="P320">
            <v>0</v>
          </cell>
          <cell r="Q320" t="str">
            <v>Cửa hàng Thịnh Phát 2</v>
          </cell>
          <cell r="R320" t="str">
            <v>Phục vụ thi công TA3</v>
          </cell>
          <cell r="S320">
            <v>0</v>
          </cell>
          <cell r="T320">
            <v>0</v>
          </cell>
        </row>
        <row r="321">
          <cell r="A321">
            <v>313</v>
          </cell>
          <cell r="B321" t="str">
            <v>NK03-17-024</v>
          </cell>
          <cell r="C321" t="str">
            <v>Cán sơn</v>
          </cell>
          <cell r="D321">
            <v>0</v>
          </cell>
          <cell r="E321" t="str">
            <v>Cái</v>
          </cell>
          <cell r="F321">
            <v>5</v>
          </cell>
          <cell r="G321">
            <v>5</v>
          </cell>
          <cell r="H321">
            <v>0</v>
          </cell>
          <cell r="I321">
            <v>0</v>
          </cell>
          <cell r="J321">
            <v>42815</v>
          </cell>
          <cell r="K321" t="str">
            <v>Nhập mới</v>
          </cell>
          <cell r="L321">
            <v>0</v>
          </cell>
          <cell r="M321" t="str">
            <v>Võ Văn Hường</v>
          </cell>
          <cell r="N321" t="str">
            <v>Huỳnh Thị Kim Ngọc</v>
          </cell>
          <cell r="O321">
            <v>0</v>
          </cell>
          <cell r="P321">
            <v>0</v>
          </cell>
          <cell r="Q321" t="str">
            <v>Cửa hàng Thịnh Phát 2</v>
          </cell>
          <cell r="R321" t="str">
            <v>Phục vụ thi công TA3</v>
          </cell>
          <cell r="S321">
            <v>0</v>
          </cell>
          <cell r="T321">
            <v>0</v>
          </cell>
        </row>
        <row r="322">
          <cell r="A322">
            <v>314</v>
          </cell>
          <cell r="B322" t="str">
            <v>NK03-17-024</v>
          </cell>
          <cell r="C322" t="str">
            <v>Cọ sơn 2"</v>
          </cell>
          <cell r="D322">
            <v>0</v>
          </cell>
          <cell r="E322" t="str">
            <v>Cái</v>
          </cell>
          <cell r="F322">
            <v>20</v>
          </cell>
          <cell r="G322">
            <v>20</v>
          </cell>
          <cell r="H322">
            <v>0</v>
          </cell>
          <cell r="I322">
            <v>0</v>
          </cell>
          <cell r="J322">
            <v>42815</v>
          </cell>
          <cell r="K322" t="str">
            <v>Nhập mới</v>
          </cell>
          <cell r="L322">
            <v>0</v>
          </cell>
          <cell r="M322" t="str">
            <v>Võ Văn Hường</v>
          </cell>
          <cell r="N322" t="str">
            <v>Huỳnh Thị Kim Ngọc</v>
          </cell>
          <cell r="O322">
            <v>0</v>
          </cell>
          <cell r="P322">
            <v>0</v>
          </cell>
          <cell r="Q322" t="str">
            <v>Cửa hàng Thịnh Phát 2</v>
          </cell>
          <cell r="R322" t="str">
            <v>Phục vụ thi công TA3</v>
          </cell>
          <cell r="S322">
            <v>0</v>
          </cell>
          <cell r="T322">
            <v>0</v>
          </cell>
        </row>
        <row r="323">
          <cell r="A323">
            <v>315</v>
          </cell>
          <cell r="B323" t="str">
            <v>NK03-17-025</v>
          </cell>
          <cell r="C323" t="str">
            <v>Bộ nguồn SE-600-24 dùng cho đèn led 24VDC/80W chống cháy nổ</v>
          </cell>
          <cell r="D323">
            <v>0</v>
          </cell>
          <cell r="E323" t="str">
            <v>Bộ</v>
          </cell>
          <cell r="F323">
            <v>2</v>
          </cell>
          <cell r="G323">
            <v>2</v>
          </cell>
          <cell r="H323">
            <v>0</v>
          </cell>
          <cell r="I323">
            <v>0</v>
          </cell>
          <cell r="J323">
            <v>42815</v>
          </cell>
          <cell r="K323" t="str">
            <v>Nhập mới</v>
          </cell>
          <cell r="L323">
            <v>0</v>
          </cell>
          <cell r="M323" t="str">
            <v>Đỗ Hoàng Trà</v>
          </cell>
          <cell r="N323" t="str">
            <v>Huỳnh Phương Trình</v>
          </cell>
          <cell r="O323">
            <v>0</v>
          </cell>
          <cell r="P323">
            <v>0</v>
          </cell>
          <cell r="Q323" t="str">
            <v>Kho các ĐH NMLD</v>
          </cell>
          <cell r="R323" t="str">
            <v>Phục vụ thi công TA3</v>
          </cell>
          <cell r="S323">
            <v>0</v>
          </cell>
          <cell r="T323">
            <v>0</v>
          </cell>
        </row>
        <row r="324">
          <cell r="A324">
            <v>316</v>
          </cell>
          <cell r="B324" t="str">
            <v>NK03-17-026</v>
          </cell>
          <cell r="C324" t="str">
            <v>Bút thử điện L=125mm (loại điện tử)</v>
          </cell>
          <cell r="D324">
            <v>0</v>
          </cell>
          <cell r="E324" t="str">
            <v xml:space="preserve">Cây </v>
          </cell>
          <cell r="F324">
            <v>10</v>
          </cell>
          <cell r="G324">
            <v>10</v>
          </cell>
          <cell r="H324">
            <v>15000</v>
          </cell>
          <cell r="I324">
            <v>150000</v>
          </cell>
          <cell r="J324">
            <v>42816</v>
          </cell>
          <cell r="K324" t="str">
            <v>Nhập mới</v>
          </cell>
          <cell r="L324">
            <v>0</v>
          </cell>
          <cell r="M324" t="str">
            <v>Trần Vinh Hiển</v>
          </cell>
          <cell r="N324" t="str">
            <v>Huỳnh Thị Kim Ngọc</v>
          </cell>
          <cell r="O324">
            <v>0</v>
          </cell>
          <cell r="P324" t="str">
            <v>ĐX 03</v>
          </cell>
          <cell r="Q324" t="str">
            <v>Cửa hàng Thịnh Phát 2</v>
          </cell>
          <cell r="R324" t="str">
            <v>Phục vụ thi công TA3</v>
          </cell>
          <cell r="S324">
            <v>0</v>
          </cell>
          <cell r="T324">
            <v>0</v>
          </cell>
        </row>
        <row r="325">
          <cell r="A325">
            <v>317</v>
          </cell>
          <cell r="B325" t="str">
            <v>NK03-17-026</v>
          </cell>
          <cell r="C325" t="str">
            <v>Chì hàn (bao gồm nhựa thông)</v>
          </cell>
          <cell r="D325">
            <v>0</v>
          </cell>
          <cell r="E325" t="str">
            <v>Cuộn</v>
          </cell>
          <cell r="F325">
            <v>3</v>
          </cell>
          <cell r="G325">
            <v>3</v>
          </cell>
          <cell r="H325">
            <v>85000</v>
          </cell>
          <cell r="I325">
            <v>255000</v>
          </cell>
          <cell r="J325">
            <v>42816</v>
          </cell>
          <cell r="K325" t="str">
            <v>Nhập mới</v>
          </cell>
          <cell r="L325">
            <v>0</v>
          </cell>
          <cell r="M325" t="str">
            <v>Trần Vinh Hiển</v>
          </cell>
          <cell r="N325" t="str">
            <v>Huỳnh Thị Kim Ngọc</v>
          </cell>
          <cell r="O325">
            <v>0</v>
          </cell>
          <cell r="P325" t="str">
            <v>ĐX 03</v>
          </cell>
          <cell r="Q325" t="str">
            <v>Cửa hàng Thịnh Phát 2</v>
          </cell>
          <cell r="R325" t="str">
            <v>Phục vụ thi công TA3</v>
          </cell>
          <cell r="S325">
            <v>0</v>
          </cell>
          <cell r="T325">
            <v>0</v>
          </cell>
        </row>
        <row r="326">
          <cell r="A326">
            <v>318</v>
          </cell>
          <cell r="B326" t="str">
            <v>NK03-17-027</v>
          </cell>
          <cell r="C326" t="str">
            <v>Găng tay len</v>
          </cell>
          <cell r="D326">
            <v>0</v>
          </cell>
          <cell r="E326" t="str">
            <v>Đôi</v>
          </cell>
          <cell r="F326">
            <v>2000</v>
          </cell>
          <cell r="G326">
            <v>2000</v>
          </cell>
          <cell r="H326">
            <v>3500</v>
          </cell>
          <cell r="I326">
            <v>7000000</v>
          </cell>
          <cell r="J326">
            <v>42816</v>
          </cell>
          <cell r="K326" t="str">
            <v>Nhập mới</v>
          </cell>
          <cell r="L326">
            <v>0</v>
          </cell>
          <cell r="M326" t="str">
            <v>Huỳnh Văn Một</v>
          </cell>
          <cell r="N326" t="str">
            <v>Huỳnh Thị Kim Ngọc</v>
          </cell>
          <cell r="O326">
            <v>0</v>
          </cell>
          <cell r="P326" t="str">
            <v>ĐX 05</v>
          </cell>
          <cell r="Q326" t="str">
            <v>Cửa hàng Thịnh Phát 2</v>
          </cell>
          <cell r="R326" t="str">
            <v>Phục vụ thi công TA3</v>
          </cell>
          <cell r="S326">
            <v>0</v>
          </cell>
          <cell r="T326">
            <v>0</v>
          </cell>
        </row>
        <row r="327">
          <cell r="A327">
            <v>319</v>
          </cell>
          <cell r="B327" t="str">
            <v>NK03-17-027</v>
          </cell>
          <cell r="C327" t="str">
            <v>Kẽm trắng 2mm</v>
          </cell>
          <cell r="D327">
            <v>0</v>
          </cell>
          <cell r="E327" t="str">
            <v>Kg</v>
          </cell>
          <cell r="F327">
            <v>500</v>
          </cell>
          <cell r="G327">
            <v>500</v>
          </cell>
          <cell r="H327">
            <v>25000</v>
          </cell>
          <cell r="I327">
            <v>12500000</v>
          </cell>
          <cell r="J327">
            <v>42816</v>
          </cell>
          <cell r="K327" t="str">
            <v>Nhập mới</v>
          </cell>
          <cell r="L327">
            <v>0</v>
          </cell>
          <cell r="M327" t="str">
            <v>Huỳnh Văn Một</v>
          </cell>
          <cell r="N327" t="str">
            <v>Huỳnh Thị Kim Ngọc</v>
          </cell>
          <cell r="O327">
            <v>0</v>
          </cell>
          <cell r="P327" t="str">
            <v>ĐX 05</v>
          </cell>
          <cell r="Q327" t="str">
            <v>Cửa hàng Thịnh Phát 2</v>
          </cell>
          <cell r="R327" t="str">
            <v>Phục vụ thi công TA3</v>
          </cell>
          <cell r="S327">
            <v>0</v>
          </cell>
          <cell r="T327">
            <v>0</v>
          </cell>
        </row>
        <row r="328">
          <cell r="A328">
            <v>320</v>
          </cell>
          <cell r="B328" t="str">
            <v>NK03-17-027</v>
          </cell>
          <cell r="C328" t="str">
            <v>Cờ lê 17 x 21 licota</v>
          </cell>
          <cell r="D328">
            <v>0</v>
          </cell>
          <cell r="E328" t="str">
            <v>Cái</v>
          </cell>
          <cell r="F328">
            <v>30</v>
          </cell>
          <cell r="G328">
            <v>30</v>
          </cell>
          <cell r="H328">
            <v>360000</v>
          </cell>
          <cell r="I328">
            <v>10800000</v>
          </cell>
          <cell r="J328">
            <v>42816</v>
          </cell>
          <cell r="K328" t="str">
            <v>Nhập mới</v>
          </cell>
          <cell r="L328">
            <v>0</v>
          </cell>
          <cell r="M328" t="str">
            <v>Huỳnh Văn Một</v>
          </cell>
          <cell r="N328" t="str">
            <v>Huỳnh Thị Kim Ngọc</v>
          </cell>
          <cell r="O328">
            <v>0</v>
          </cell>
          <cell r="P328" t="str">
            <v>ĐX 05</v>
          </cell>
          <cell r="Q328" t="str">
            <v>Cửa hàng Thịnh Phát 2</v>
          </cell>
          <cell r="R328" t="str">
            <v>Phục vụ thi công TA3</v>
          </cell>
          <cell r="S328">
            <v>0</v>
          </cell>
          <cell r="T328">
            <v>0</v>
          </cell>
        </row>
        <row r="329">
          <cell r="A329">
            <v>321</v>
          </cell>
          <cell r="B329" t="str">
            <v>NK03-17-027</v>
          </cell>
          <cell r="C329" t="str">
            <v>Livo giàn giáo 200</v>
          </cell>
          <cell r="D329">
            <v>0</v>
          </cell>
          <cell r="E329" t="str">
            <v>Cái</v>
          </cell>
          <cell r="F329">
            <v>30</v>
          </cell>
          <cell r="G329">
            <v>30</v>
          </cell>
          <cell r="H329">
            <v>50000</v>
          </cell>
          <cell r="I329">
            <v>1500000</v>
          </cell>
          <cell r="J329">
            <v>42816</v>
          </cell>
          <cell r="K329" t="str">
            <v>Nhập mới</v>
          </cell>
          <cell r="L329">
            <v>0</v>
          </cell>
          <cell r="M329" t="str">
            <v>Huỳnh Văn Một</v>
          </cell>
          <cell r="N329" t="str">
            <v>Huỳnh Thị Kim Ngọc</v>
          </cell>
          <cell r="O329">
            <v>0</v>
          </cell>
          <cell r="P329" t="str">
            <v>ĐX 05</v>
          </cell>
          <cell r="Q329" t="str">
            <v>Cửa hàng Thịnh Phát 2</v>
          </cell>
          <cell r="R329" t="str">
            <v>Phục vụ thi công TA3</v>
          </cell>
          <cell r="S329">
            <v>0</v>
          </cell>
          <cell r="T329">
            <v>0</v>
          </cell>
        </row>
        <row r="330">
          <cell r="A330">
            <v>322</v>
          </cell>
          <cell r="B330" t="str">
            <v>NK03-17-027</v>
          </cell>
          <cell r="C330" t="str">
            <v>Thẻ giàn giáo</v>
          </cell>
          <cell r="D330">
            <v>0</v>
          </cell>
          <cell r="E330" t="str">
            <v>Bộ</v>
          </cell>
          <cell r="F330">
            <v>500</v>
          </cell>
          <cell r="G330">
            <v>500</v>
          </cell>
          <cell r="H330">
            <v>58000</v>
          </cell>
          <cell r="I330">
            <v>29000000</v>
          </cell>
          <cell r="J330">
            <v>42816</v>
          </cell>
          <cell r="K330" t="str">
            <v>Nhập mới</v>
          </cell>
          <cell r="L330">
            <v>0</v>
          </cell>
          <cell r="M330" t="str">
            <v>Huỳnh Văn Một</v>
          </cell>
          <cell r="N330" t="str">
            <v>Huỳnh Thị Kim Ngọc</v>
          </cell>
          <cell r="O330">
            <v>0</v>
          </cell>
          <cell r="P330" t="str">
            <v>ĐX 05</v>
          </cell>
          <cell r="Q330" t="str">
            <v>Cửa hàng Thịnh Phát 2</v>
          </cell>
          <cell r="R330" t="str">
            <v>Phục vụ thi công TA3</v>
          </cell>
          <cell r="S330">
            <v>0</v>
          </cell>
          <cell r="T330">
            <v>0</v>
          </cell>
        </row>
        <row r="331">
          <cell r="A331">
            <v>323</v>
          </cell>
          <cell r="B331" t="str">
            <v>NK03-17-027</v>
          </cell>
          <cell r="C331" t="str">
            <v>Bánh xe giàn giáo</v>
          </cell>
          <cell r="D331">
            <v>0</v>
          </cell>
          <cell r="E331" t="str">
            <v>Cái</v>
          </cell>
          <cell r="F331">
            <v>12</v>
          </cell>
          <cell r="G331">
            <v>12</v>
          </cell>
          <cell r="H331">
            <v>330000</v>
          </cell>
          <cell r="I331">
            <v>3960000</v>
          </cell>
          <cell r="J331">
            <v>42816</v>
          </cell>
          <cell r="K331" t="str">
            <v>Nhập mới</v>
          </cell>
          <cell r="L331">
            <v>0</v>
          </cell>
          <cell r="M331" t="str">
            <v>Huỳnh Văn Một</v>
          </cell>
          <cell r="N331" t="str">
            <v>Huỳnh Thị Kim Ngọc</v>
          </cell>
          <cell r="O331">
            <v>0</v>
          </cell>
          <cell r="P331" t="str">
            <v>ĐX 05</v>
          </cell>
          <cell r="Q331" t="str">
            <v>Cửa hàng Thịnh Phát 2</v>
          </cell>
          <cell r="R331" t="str">
            <v>Phục vụ thi công TA3</v>
          </cell>
          <cell r="S331">
            <v>0</v>
          </cell>
          <cell r="T331">
            <v>0</v>
          </cell>
        </row>
        <row r="332">
          <cell r="A332">
            <v>324</v>
          </cell>
          <cell r="B332" t="str">
            <v>NK03-17-028</v>
          </cell>
          <cell r="C332" t="str">
            <v>Băng keo điện đỏ</v>
          </cell>
          <cell r="D332">
            <v>0</v>
          </cell>
          <cell r="E332" t="str">
            <v>Cuộn</v>
          </cell>
          <cell r="F332">
            <v>25</v>
          </cell>
          <cell r="G332">
            <v>25</v>
          </cell>
          <cell r="H332">
            <v>0</v>
          </cell>
          <cell r="I332">
            <v>0</v>
          </cell>
          <cell r="J332">
            <v>42818</v>
          </cell>
          <cell r="K332" t="str">
            <v>Nhập mới</v>
          </cell>
          <cell r="L332">
            <v>0</v>
          </cell>
          <cell r="M332" t="str">
            <v>Trần Vinh Hiển</v>
          </cell>
          <cell r="N332" t="str">
            <v>Vũ Thị Trang</v>
          </cell>
          <cell r="O332">
            <v>0</v>
          </cell>
          <cell r="P332" t="str">
            <v>ĐX 06</v>
          </cell>
          <cell r="Q332" t="str">
            <v>CTTNHH Cường Thịnh</v>
          </cell>
          <cell r="R332" t="str">
            <v>Phục vụ thi công điện TA3</v>
          </cell>
          <cell r="S332">
            <v>0</v>
          </cell>
          <cell r="T332">
            <v>0</v>
          </cell>
        </row>
        <row r="333">
          <cell r="A333">
            <v>325</v>
          </cell>
          <cell r="B333" t="str">
            <v>NK03-17-028</v>
          </cell>
          <cell r="C333" t="str">
            <v>Băng keo điện vàng</v>
          </cell>
          <cell r="D333">
            <v>0</v>
          </cell>
          <cell r="E333" t="str">
            <v>Cuộn</v>
          </cell>
          <cell r="F333">
            <v>15</v>
          </cell>
          <cell r="G333">
            <v>15</v>
          </cell>
          <cell r="H333">
            <v>0</v>
          </cell>
          <cell r="I333">
            <v>0</v>
          </cell>
          <cell r="J333">
            <v>42818</v>
          </cell>
          <cell r="K333" t="str">
            <v>Nhập mới</v>
          </cell>
          <cell r="L333">
            <v>0</v>
          </cell>
          <cell r="M333" t="str">
            <v>Trần Vinh Hiển</v>
          </cell>
          <cell r="N333" t="str">
            <v>Vũ Thị Trang</v>
          </cell>
          <cell r="O333">
            <v>0</v>
          </cell>
          <cell r="P333" t="str">
            <v>ĐX 06</v>
          </cell>
          <cell r="Q333" t="str">
            <v>CTTNHH Cường Thịnh</v>
          </cell>
          <cell r="R333" t="str">
            <v>Phục vụ thi công điện TA3</v>
          </cell>
          <cell r="S333">
            <v>0</v>
          </cell>
          <cell r="T333">
            <v>0</v>
          </cell>
        </row>
        <row r="334">
          <cell r="A334">
            <v>326</v>
          </cell>
          <cell r="B334" t="str">
            <v>NK03-17-028</v>
          </cell>
          <cell r="C334" t="str">
            <v>Băng keo điện xanh lá</v>
          </cell>
          <cell r="D334">
            <v>0</v>
          </cell>
          <cell r="E334" t="str">
            <v>Cuộn</v>
          </cell>
          <cell r="F334">
            <v>15</v>
          </cell>
          <cell r="G334">
            <v>15</v>
          </cell>
          <cell r="H334">
            <v>0</v>
          </cell>
          <cell r="I334">
            <v>0</v>
          </cell>
          <cell r="J334">
            <v>42818</v>
          </cell>
          <cell r="K334" t="str">
            <v>Nhập mới</v>
          </cell>
          <cell r="L334">
            <v>0</v>
          </cell>
          <cell r="M334" t="str">
            <v>Trần Vinh Hiển</v>
          </cell>
          <cell r="N334" t="str">
            <v>Vũ Thị Trang</v>
          </cell>
          <cell r="O334">
            <v>0</v>
          </cell>
          <cell r="P334" t="str">
            <v>ĐX 06</v>
          </cell>
          <cell r="Q334" t="str">
            <v>CTTNHH Cường Thịnh</v>
          </cell>
          <cell r="R334" t="str">
            <v>Phục vụ thi công điện TA3</v>
          </cell>
          <cell r="S334">
            <v>0</v>
          </cell>
          <cell r="T334">
            <v>0</v>
          </cell>
        </row>
        <row r="335">
          <cell r="A335">
            <v>327</v>
          </cell>
          <cell r="B335" t="str">
            <v>NK03-17-028</v>
          </cell>
          <cell r="C335" t="str">
            <v>Băng keo điện đen</v>
          </cell>
          <cell r="D335">
            <v>0</v>
          </cell>
          <cell r="E335" t="str">
            <v>Cuộn</v>
          </cell>
          <cell r="F335">
            <v>25</v>
          </cell>
          <cell r="G335">
            <v>25</v>
          </cell>
          <cell r="H335">
            <v>0</v>
          </cell>
          <cell r="I335">
            <v>0</v>
          </cell>
          <cell r="J335">
            <v>42818</v>
          </cell>
          <cell r="K335" t="str">
            <v>Nhập mới</v>
          </cell>
          <cell r="L335">
            <v>0</v>
          </cell>
          <cell r="M335" t="str">
            <v>Trần Vinh Hiển</v>
          </cell>
          <cell r="N335" t="str">
            <v>Vũ Thị Trang</v>
          </cell>
          <cell r="O335">
            <v>0</v>
          </cell>
          <cell r="P335" t="str">
            <v>ĐX 06</v>
          </cell>
          <cell r="Q335" t="str">
            <v>CTTNHH Cường Thịnh</v>
          </cell>
          <cell r="R335" t="str">
            <v>Phục vụ thi công điện TA3</v>
          </cell>
          <cell r="S335">
            <v>0</v>
          </cell>
          <cell r="T335">
            <v>0</v>
          </cell>
        </row>
        <row r="336">
          <cell r="A336">
            <v>328</v>
          </cell>
          <cell r="B336" t="str">
            <v>NK03-17-028</v>
          </cell>
          <cell r="C336" t="str">
            <v>Đầu coss đồng 70-12</v>
          </cell>
          <cell r="D336">
            <v>0</v>
          </cell>
          <cell r="E336" t="str">
            <v>Cái</v>
          </cell>
          <cell r="F336">
            <v>20</v>
          </cell>
          <cell r="G336">
            <v>20</v>
          </cell>
          <cell r="H336">
            <v>0</v>
          </cell>
          <cell r="I336">
            <v>0</v>
          </cell>
          <cell r="J336">
            <v>42818</v>
          </cell>
          <cell r="K336" t="str">
            <v>Nhập mới</v>
          </cell>
          <cell r="L336">
            <v>0</v>
          </cell>
          <cell r="M336" t="str">
            <v>Trần Vinh Hiển</v>
          </cell>
          <cell r="N336" t="str">
            <v>Vũ Thị Trang</v>
          </cell>
          <cell r="O336">
            <v>0</v>
          </cell>
          <cell r="P336" t="str">
            <v>ĐX 06</v>
          </cell>
          <cell r="Q336" t="str">
            <v>CTTNHH Cường Thịnh</v>
          </cell>
          <cell r="R336" t="str">
            <v>Phục vụ thi công điện TA3</v>
          </cell>
          <cell r="S336">
            <v>0</v>
          </cell>
          <cell r="T336">
            <v>0</v>
          </cell>
        </row>
        <row r="337">
          <cell r="A337">
            <v>329</v>
          </cell>
          <cell r="B337" t="str">
            <v>NK03-17-028</v>
          </cell>
          <cell r="C337" t="str">
            <v>Đầu coss đồng 50-12</v>
          </cell>
          <cell r="D337">
            <v>0</v>
          </cell>
          <cell r="E337" t="str">
            <v>Cái</v>
          </cell>
          <cell r="F337">
            <v>12</v>
          </cell>
          <cell r="G337">
            <v>12</v>
          </cell>
          <cell r="H337">
            <v>0</v>
          </cell>
          <cell r="I337">
            <v>0</v>
          </cell>
          <cell r="J337">
            <v>42818</v>
          </cell>
          <cell r="K337" t="str">
            <v>Nhập mới</v>
          </cell>
          <cell r="L337">
            <v>0</v>
          </cell>
          <cell r="M337" t="str">
            <v>Trần Vinh Hiển</v>
          </cell>
          <cell r="N337" t="str">
            <v>Vũ Thị Trang</v>
          </cell>
          <cell r="O337">
            <v>0</v>
          </cell>
          <cell r="P337" t="str">
            <v>ĐX 06</v>
          </cell>
          <cell r="Q337" t="str">
            <v>CTTNHH Cường Thịnh</v>
          </cell>
          <cell r="R337" t="str">
            <v>Phục vụ thi công điện TA3</v>
          </cell>
          <cell r="S337">
            <v>0</v>
          </cell>
          <cell r="T337">
            <v>0</v>
          </cell>
        </row>
        <row r="338">
          <cell r="A338">
            <v>330</v>
          </cell>
          <cell r="B338" t="str">
            <v>NK03-17-028</v>
          </cell>
          <cell r="C338" t="str">
            <v>Đầu coss đồng 35-12</v>
          </cell>
          <cell r="D338">
            <v>0</v>
          </cell>
          <cell r="E338" t="str">
            <v>Cái</v>
          </cell>
          <cell r="F338">
            <v>30</v>
          </cell>
          <cell r="G338">
            <v>30</v>
          </cell>
          <cell r="H338">
            <v>0</v>
          </cell>
          <cell r="I338">
            <v>0</v>
          </cell>
          <cell r="J338">
            <v>42818</v>
          </cell>
          <cell r="K338" t="str">
            <v>Nhập mới</v>
          </cell>
          <cell r="L338">
            <v>0</v>
          </cell>
          <cell r="M338" t="str">
            <v>Trần Vinh Hiển</v>
          </cell>
          <cell r="N338" t="str">
            <v>Vũ Thị Trang</v>
          </cell>
          <cell r="O338">
            <v>0</v>
          </cell>
          <cell r="P338" t="str">
            <v>ĐX 06</v>
          </cell>
          <cell r="Q338" t="str">
            <v>CTTNHH Cường Thịnh</v>
          </cell>
          <cell r="R338" t="str">
            <v>Phục vụ thi công điện TA3</v>
          </cell>
          <cell r="S338">
            <v>0</v>
          </cell>
          <cell r="T338">
            <v>0</v>
          </cell>
        </row>
        <row r="339">
          <cell r="A339">
            <v>331</v>
          </cell>
          <cell r="B339" t="str">
            <v>NK03-17-028</v>
          </cell>
          <cell r="C339" t="str">
            <v>Đầu coss đồng 25-12</v>
          </cell>
          <cell r="D339">
            <v>0</v>
          </cell>
          <cell r="E339" t="str">
            <v>Cái</v>
          </cell>
          <cell r="F339">
            <v>100</v>
          </cell>
          <cell r="G339">
            <v>100</v>
          </cell>
          <cell r="H339">
            <v>0</v>
          </cell>
          <cell r="I339">
            <v>0</v>
          </cell>
          <cell r="J339">
            <v>42818</v>
          </cell>
          <cell r="K339" t="str">
            <v>Nhập mới</v>
          </cell>
          <cell r="L339">
            <v>0</v>
          </cell>
          <cell r="M339" t="str">
            <v>Trần Vinh Hiển</v>
          </cell>
          <cell r="N339" t="str">
            <v>Vũ Thị Trang</v>
          </cell>
          <cell r="O339">
            <v>0</v>
          </cell>
          <cell r="P339" t="str">
            <v>ĐX 06</v>
          </cell>
          <cell r="Q339" t="str">
            <v>CTTNHH Cường Thịnh</v>
          </cell>
          <cell r="R339" t="str">
            <v>Phục vụ thi công điện TA3</v>
          </cell>
          <cell r="S339">
            <v>0</v>
          </cell>
          <cell r="T339">
            <v>0</v>
          </cell>
        </row>
        <row r="340">
          <cell r="A340">
            <v>332</v>
          </cell>
          <cell r="B340" t="str">
            <v>NK03-17-028</v>
          </cell>
          <cell r="C340" t="str">
            <v>Đầu coss đồng 16-10</v>
          </cell>
          <cell r="D340">
            <v>0</v>
          </cell>
          <cell r="E340" t="str">
            <v>Cái</v>
          </cell>
          <cell r="F340">
            <v>100</v>
          </cell>
          <cell r="G340">
            <v>100</v>
          </cell>
          <cell r="H340">
            <v>0</v>
          </cell>
          <cell r="I340">
            <v>0</v>
          </cell>
          <cell r="J340">
            <v>42818</v>
          </cell>
          <cell r="K340" t="str">
            <v>Nhập mới</v>
          </cell>
          <cell r="L340">
            <v>0</v>
          </cell>
          <cell r="M340" t="str">
            <v>Trần Vinh Hiển</v>
          </cell>
          <cell r="N340" t="str">
            <v>Vũ Thị Trang</v>
          </cell>
          <cell r="O340">
            <v>0</v>
          </cell>
          <cell r="P340" t="str">
            <v>ĐX 06</v>
          </cell>
          <cell r="Q340" t="str">
            <v>CTTNHH Cường Thịnh</v>
          </cell>
          <cell r="R340" t="str">
            <v>Phục vụ thi công điện TA3</v>
          </cell>
          <cell r="S340">
            <v>0</v>
          </cell>
          <cell r="T340">
            <v>0</v>
          </cell>
        </row>
        <row r="341">
          <cell r="A341">
            <v>333</v>
          </cell>
          <cell r="B341" t="str">
            <v>NK03-17-028</v>
          </cell>
          <cell r="C341" t="str">
            <v>Đầu coss đồng 10-10</v>
          </cell>
          <cell r="D341">
            <v>0</v>
          </cell>
          <cell r="E341" t="str">
            <v>Cái</v>
          </cell>
          <cell r="F341">
            <v>50</v>
          </cell>
          <cell r="G341">
            <v>50</v>
          </cell>
          <cell r="H341">
            <v>0</v>
          </cell>
          <cell r="I341">
            <v>0</v>
          </cell>
          <cell r="J341">
            <v>42818</v>
          </cell>
          <cell r="K341" t="str">
            <v>Nhập mới</v>
          </cell>
          <cell r="L341">
            <v>0</v>
          </cell>
          <cell r="M341" t="str">
            <v>Trần Vinh Hiển</v>
          </cell>
          <cell r="N341" t="str">
            <v>Vũ Thị Trang</v>
          </cell>
          <cell r="O341">
            <v>0</v>
          </cell>
          <cell r="P341" t="str">
            <v>ĐX 06</v>
          </cell>
          <cell r="Q341" t="str">
            <v>CTTNHH Cường Thịnh</v>
          </cell>
          <cell r="R341" t="str">
            <v>Phục vụ thi công điện TA3</v>
          </cell>
          <cell r="S341">
            <v>0</v>
          </cell>
          <cell r="T341">
            <v>0</v>
          </cell>
        </row>
        <row r="342">
          <cell r="A342">
            <v>334</v>
          </cell>
          <cell r="B342" t="str">
            <v>NK03-17-028</v>
          </cell>
          <cell r="C342" t="str">
            <v>Đầu coss đồng 6-10</v>
          </cell>
          <cell r="D342">
            <v>0</v>
          </cell>
          <cell r="E342" t="str">
            <v>Cái</v>
          </cell>
          <cell r="F342">
            <v>50</v>
          </cell>
          <cell r="G342">
            <v>50</v>
          </cell>
          <cell r="H342">
            <v>0</v>
          </cell>
          <cell r="I342">
            <v>0</v>
          </cell>
          <cell r="J342">
            <v>42818</v>
          </cell>
          <cell r="K342" t="str">
            <v>Nhập mới</v>
          </cell>
          <cell r="L342">
            <v>0</v>
          </cell>
          <cell r="M342" t="str">
            <v>Trần Vinh Hiển</v>
          </cell>
          <cell r="N342" t="str">
            <v>Vũ Thị Trang</v>
          </cell>
          <cell r="O342">
            <v>0</v>
          </cell>
          <cell r="P342" t="str">
            <v>ĐX 06</v>
          </cell>
          <cell r="Q342" t="str">
            <v>CTTNHH Cường Thịnh</v>
          </cell>
          <cell r="R342" t="str">
            <v>Phục vụ thi công điện TA3</v>
          </cell>
          <cell r="S342">
            <v>0</v>
          </cell>
          <cell r="T342">
            <v>0</v>
          </cell>
        </row>
        <row r="343">
          <cell r="A343">
            <v>335</v>
          </cell>
          <cell r="B343" t="str">
            <v>NK03-17-028</v>
          </cell>
          <cell r="C343" t="str">
            <v>Đầu coss đồng nối thẳng 50</v>
          </cell>
          <cell r="D343">
            <v>0</v>
          </cell>
          <cell r="E343" t="str">
            <v>Cái</v>
          </cell>
          <cell r="F343">
            <v>20</v>
          </cell>
          <cell r="G343">
            <v>20</v>
          </cell>
          <cell r="H343">
            <v>0</v>
          </cell>
          <cell r="I343">
            <v>0</v>
          </cell>
          <cell r="J343">
            <v>42818</v>
          </cell>
          <cell r="K343" t="str">
            <v>Nhập mới</v>
          </cell>
          <cell r="L343">
            <v>0</v>
          </cell>
          <cell r="M343" t="str">
            <v>Trần Vinh Hiển</v>
          </cell>
          <cell r="N343" t="str">
            <v>Vũ Thị Trang</v>
          </cell>
          <cell r="O343">
            <v>0</v>
          </cell>
          <cell r="P343" t="str">
            <v>ĐX 06</v>
          </cell>
          <cell r="Q343" t="str">
            <v>CTTNHH Cường Thịnh</v>
          </cell>
          <cell r="R343" t="str">
            <v>Phục vụ thi công điện TA3</v>
          </cell>
          <cell r="S343">
            <v>0</v>
          </cell>
          <cell r="T343">
            <v>0</v>
          </cell>
        </row>
        <row r="344">
          <cell r="A344">
            <v>336</v>
          </cell>
          <cell r="B344" t="str">
            <v>NK03-17-028</v>
          </cell>
          <cell r="C344" t="str">
            <v>Đầu coss đồng nối thẳng 25</v>
          </cell>
          <cell r="D344">
            <v>0</v>
          </cell>
          <cell r="E344" t="str">
            <v>Cái</v>
          </cell>
          <cell r="F344">
            <v>30</v>
          </cell>
          <cell r="G344">
            <v>30</v>
          </cell>
          <cell r="H344">
            <v>0</v>
          </cell>
          <cell r="I344">
            <v>0</v>
          </cell>
          <cell r="J344">
            <v>42818</v>
          </cell>
          <cell r="K344" t="str">
            <v>Nhập mới</v>
          </cell>
          <cell r="L344">
            <v>0</v>
          </cell>
          <cell r="M344" t="str">
            <v>Trần Vinh Hiển</v>
          </cell>
          <cell r="N344" t="str">
            <v>Vũ Thị Trang</v>
          </cell>
          <cell r="O344">
            <v>0</v>
          </cell>
          <cell r="P344" t="str">
            <v>ĐX 06</v>
          </cell>
          <cell r="Q344" t="str">
            <v>CTTNHH Cường Thịnh</v>
          </cell>
          <cell r="R344" t="str">
            <v>Phục vụ thi công điện TA3</v>
          </cell>
          <cell r="S344">
            <v>0</v>
          </cell>
          <cell r="T344">
            <v>0</v>
          </cell>
        </row>
        <row r="345">
          <cell r="A345">
            <v>337</v>
          </cell>
          <cell r="B345" t="str">
            <v>NK03-17-028</v>
          </cell>
          <cell r="C345" t="str">
            <v>Đầu coss đồng nối thẳng 16</v>
          </cell>
          <cell r="D345">
            <v>0</v>
          </cell>
          <cell r="E345" t="str">
            <v>Cái</v>
          </cell>
          <cell r="F345">
            <v>30</v>
          </cell>
          <cell r="G345">
            <v>30</v>
          </cell>
          <cell r="H345">
            <v>0</v>
          </cell>
          <cell r="I345">
            <v>0</v>
          </cell>
          <cell r="J345">
            <v>42818</v>
          </cell>
          <cell r="K345" t="str">
            <v>Nhập mới</v>
          </cell>
          <cell r="L345">
            <v>0</v>
          </cell>
          <cell r="M345" t="str">
            <v>Trần Vinh Hiển</v>
          </cell>
          <cell r="N345" t="str">
            <v>Vũ Thị Trang</v>
          </cell>
          <cell r="O345">
            <v>0</v>
          </cell>
          <cell r="P345" t="str">
            <v>ĐX 06</v>
          </cell>
          <cell r="Q345" t="str">
            <v>CTTNHH Cường Thịnh</v>
          </cell>
          <cell r="R345" t="str">
            <v>Phục vụ thi công điện TA3</v>
          </cell>
          <cell r="S345">
            <v>0</v>
          </cell>
          <cell r="T345">
            <v>0</v>
          </cell>
        </row>
        <row r="346">
          <cell r="A346">
            <v>338</v>
          </cell>
          <cell r="B346" t="str">
            <v>NK03-17-028</v>
          </cell>
          <cell r="C346" t="str">
            <v>Dây rút nhựa 300x5</v>
          </cell>
          <cell r="D346">
            <v>0</v>
          </cell>
          <cell r="E346" t="str">
            <v>Gói</v>
          </cell>
          <cell r="F346">
            <v>5</v>
          </cell>
          <cell r="G346">
            <v>5</v>
          </cell>
          <cell r="H346">
            <v>0</v>
          </cell>
          <cell r="I346">
            <v>0</v>
          </cell>
          <cell r="J346">
            <v>42818</v>
          </cell>
          <cell r="K346" t="str">
            <v>Nhập mới</v>
          </cell>
          <cell r="L346">
            <v>0</v>
          </cell>
          <cell r="M346" t="str">
            <v>Trần Vinh Hiển</v>
          </cell>
          <cell r="N346" t="str">
            <v>Vũ Thị Trang</v>
          </cell>
          <cell r="O346">
            <v>0</v>
          </cell>
          <cell r="P346" t="str">
            <v>ĐX 06</v>
          </cell>
          <cell r="Q346" t="str">
            <v>CTTNHH Cường Thịnh</v>
          </cell>
          <cell r="R346" t="str">
            <v>Phục vụ thi công điện TA3</v>
          </cell>
          <cell r="S346">
            <v>0</v>
          </cell>
          <cell r="T346">
            <v>0</v>
          </cell>
        </row>
        <row r="347">
          <cell r="A347">
            <v>339</v>
          </cell>
          <cell r="B347" t="str">
            <v>NK03-17-028</v>
          </cell>
          <cell r="C347" t="str">
            <v>Dây rút nhựa 200x4</v>
          </cell>
          <cell r="D347">
            <v>0</v>
          </cell>
          <cell r="E347" t="str">
            <v>Gói</v>
          </cell>
          <cell r="F347">
            <v>5</v>
          </cell>
          <cell r="G347">
            <v>5</v>
          </cell>
          <cell r="H347">
            <v>0</v>
          </cell>
          <cell r="I347">
            <v>0</v>
          </cell>
          <cell r="J347">
            <v>42818</v>
          </cell>
          <cell r="K347" t="str">
            <v>Nhập mới</v>
          </cell>
          <cell r="L347">
            <v>0</v>
          </cell>
          <cell r="M347" t="str">
            <v>Trần Vinh Hiển</v>
          </cell>
          <cell r="N347" t="str">
            <v>Vũ Thị Trang</v>
          </cell>
          <cell r="O347">
            <v>0</v>
          </cell>
          <cell r="P347" t="str">
            <v>ĐX 06</v>
          </cell>
          <cell r="Q347" t="str">
            <v>CTTNHH Cường Thịnh</v>
          </cell>
          <cell r="R347" t="str">
            <v>Phục vụ thi công điện TA3</v>
          </cell>
          <cell r="S347">
            <v>0</v>
          </cell>
          <cell r="T347">
            <v>0</v>
          </cell>
        </row>
        <row r="348">
          <cell r="A348">
            <v>340</v>
          </cell>
          <cell r="B348" t="str">
            <v>NK03-17-028</v>
          </cell>
          <cell r="C348" t="str">
            <v>Bút gel mực đen 1,0mm</v>
          </cell>
          <cell r="D348">
            <v>0</v>
          </cell>
          <cell r="E348" t="str">
            <v>Cây</v>
          </cell>
          <cell r="F348">
            <v>5</v>
          </cell>
          <cell r="G348">
            <v>5</v>
          </cell>
          <cell r="H348">
            <v>0</v>
          </cell>
          <cell r="I348">
            <v>0</v>
          </cell>
          <cell r="J348">
            <v>42818</v>
          </cell>
          <cell r="K348" t="str">
            <v>Nhập mới</v>
          </cell>
          <cell r="L348">
            <v>0</v>
          </cell>
          <cell r="M348" t="str">
            <v>Trần Vinh Hiển</v>
          </cell>
          <cell r="N348" t="str">
            <v>Vũ Thị Trang</v>
          </cell>
          <cell r="O348">
            <v>0</v>
          </cell>
          <cell r="P348" t="str">
            <v>ĐX 06</v>
          </cell>
          <cell r="Q348" t="str">
            <v>CTTNHH Cường Thịnh</v>
          </cell>
          <cell r="R348" t="str">
            <v>Phục vụ thi công điện TA3</v>
          </cell>
          <cell r="S348">
            <v>0</v>
          </cell>
          <cell r="T348">
            <v>0</v>
          </cell>
        </row>
        <row r="349">
          <cell r="A349">
            <v>341</v>
          </cell>
          <cell r="B349" t="str">
            <v>NK03-17-028</v>
          </cell>
          <cell r="C349" t="str">
            <v>Mũi khoan sắt M6 loại tốt</v>
          </cell>
          <cell r="D349">
            <v>0</v>
          </cell>
          <cell r="E349" t="str">
            <v>Cái</v>
          </cell>
          <cell r="F349">
            <v>3</v>
          </cell>
          <cell r="G349">
            <v>3</v>
          </cell>
          <cell r="H349">
            <v>0</v>
          </cell>
          <cell r="I349">
            <v>0</v>
          </cell>
          <cell r="J349">
            <v>42818</v>
          </cell>
          <cell r="K349" t="str">
            <v>Nhập mới</v>
          </cell>
          <cell r="L349">
            <v>0</v>
          </cell>
          <cell r="M349" t="str">
            <v>Trần Vinh Hiển</v>
          </cell>
          <cell r="N349" t="str">
            <v>Vũ Thị Trang</v>
          </cell>
          <cell r="O349">
            <v>0</v>
          </cell>
          <cell r="P349" t="str">
            <v>ĐX 06</v>
          </cell>
          <cell r="Q349" t="str">
            <v>CTTNHH Cường Thịnh</v>
          </cell>
          <cell r="R349" t="str">
            <v>Phục vụ thi công điện TA3</v>
          </cell>
          <cell r="S349">
            <v>0</v>
          </cell>
          <cell r="T349">
            <v>0</v>
          </cell>
        </row>
        <row r="350">
          <cell r="A350">
            <v>342</v>
          </cell>
          <cell r="B350" t="str">
            <v>NK03-17-028</v>
          </cell>
          <cell r="C350" t="str">
            <v>Mũi khoan sắt M8 loại tốt</v>
          </cell>
          <cell r="D350">
            <v>0</v>
          </cell>
          <cell r="E350" t="str">
            <v>Cái</v>
          </cell>
          <cell r="F350">
            <v>5</v>
          </cell>
          <cell r="G350">
            <v>5</v>
          </cell>
          <cell r="H350">
            <v>0</v>
          </cell>
          <cell r="I350">
            <v>0</v>
          </cell>
          <cell r="J350">
            <v>42818</v>
          </cell>
          <cell r="K350" t="str">
            <v>Nhập mới</v>
          </cell>
          <cell r="L350">
            <v>0</v>
          </cell>
          <cell r="M350" t="str">
            <v>Trần Vinh Hiển</v>
          </cell>
          <cell r="N350" t="str">
            <v>Vũ Thị Trang</v>
          </cell>
          <cell r="O350">
            <v>0</v>
          </cell>
          <cell r="P350" t="str">
            <v>ĐX 06</v>
          </cell>
          <cell r="Q350" t="str">
            <v>CTTNHH Cường Thịnh</v>
          </cell>
          <cell r="R350" t="str">
            <v>Phục vụ thi công điện TA3</v>
          </cell>
          <cell r="S350">
            <v>0</v>
          </cell>
          <cell r="T350">
            <v>0</v>
          </cell>
        </row>
        <row r="351">
          <cell r="A351">
            <v>343</v>
          </cell>
          <cell r="B351" t="str">
            <v>NK03-17-028</v>
          </cell>
          <cell r="C351" t="str">
            <v>Mũi khoan sắt M12 loại tốt</v>
          </cell>
          <cell r="D351">
            <v>0</v>
          </cell>
          <cell r="E351" t="str">
            <v>Cái</v>
          </cell>
          <cell r="F351">
            <v>3</v>
          </cell>
          <cell r="G351">
            <v>3</v>
          </cell>
          <cell r="H351">
            <v>0</v>
          </cell>
          <cell r="I351">
            <v>0</v>
          </cell>
          <cell r="J351">
            <v>42818</v>
          </cell>
          <cell r="K351" t="str">
            <v>Nhập mới</v>
          </cell>
          <cell r="L351">
            <v>0</v>
          </cell>
          <cell r="M351" t="str">
            <v>Trần Vinh Hiển</v>
          </cell>
          <cell r="N351" t="str">
            <v>Vũ Thị Trang</v>
          </cell>
          <cell r="O351">
            <v>0</v>
          </cell>
          <cell r="P351" t="str">
            <v>ĐX 06</v>
          </cell>
          <cell r="Q351" t="str">
            <v>CTTNHH Cường Thịnh</v>
          </cell>
          <cell r="R351" t="str">
            <v>Phục vụ thi công điện TA3</v>
          </cell>
          <cell r="S351">
            <v>0</v>
          </cell>
          <cell r="T351">
            <v>0</v>
          </cell>
        </row>
        <row r="352">
          <cell r="A352">
            <v>344</v>
          </cell>
          <cell r="B352" t="str">
            <v>NK03-17-028</v>
          </cell>
          <cell r="C352" t="str">
            <v>Ubolt 3/4inch, D4mm loại sắt thường</v>
          </cell>
          <cell r="D352">
            <v>0</v>
          </cell>
          <cell r="E352" t="str">
            <v>Cái</v>
          </cell>
          <cell r="F352">
            <v>40</v>
          </cell>
          <cell r="G352">
            <v>40</v>
          </cell>
          <cell r="H352">
            <v>0</v>
          </cell>
          <cell r="I352">
            <v>0</v>
          </cell>
          <cell r="J352">
            <v>42818</v>
          </cell>
          <cell r="K352" t="str">
            <v>Nhập mới</v>
          </cell>
          <cell r="L352">
            <v>0</v>
          </cell>
          <cell r="M352" t="str">
            <v>Trần Vinh Hiển</v>
          </cell>
          <cell r="N352" t="str">
            <v>Vũ Thị Trang</v>
          </cell>
          <cell r="O352">
            <v>0</v>
          </cell>
          <cell r="P352" t="str">
            <v>ĐX 06</v>
          </cell>
          <cell r="Q352" t="str">
            <v>CTTNHH Cường Thịnh</v>
          </cell>
          <cell r="R352" t="str">
            <v>Phục vụ thi công điện TA3</v>
          </cell>
          <cell r="S352">
            <v>0</v>
          </cell>
          <cell r="T352">
            <v>0</v>
          </cell>
        </row>
        <row r="353">
          <cell r="A353">
            <v>345</v>
          </cell>
          <cell r="B353" t="str">
            <v>NK03-17-029</v>
          </cell>
          <cell r="C353" t="str">
            <v>Thép V50x50x4mmx6m</v>
          </cell>
          <cell r="D353">
            <v>0</v>
          </cell>
          <cell r="E353" t="str">
            <v>Cây</v>
          </cell>
          <cell r="F353">
            <v>45</v>
          </cell>
          <cell r="G353">
            <v>45</v>
          </cell>
          <cell r="H353">
            <v>0</v>
          </cell>
          <cell r="I353">
            <v>0</v>
          </cell>
          <cell r="J353">
            <v>42818</v>
          </cell>
          <cell r="K353" t="str">
            <v>Nhập mới</v>
          </cell>
          <cell r="L353" t="str">
            <v>07/ĐXMH/TA3</v>
          </cell>
          <cell r="M353" t="str">
            <v>Đoàn Ngọc Tấn</v>
          </cell>
          <cell r="N353" t="str">
            <v>Huỳnh Thị Kim Ngọc</v>
          </cell>
          <cell r="O353">
            <v>0</v>
          </cell>
          <cell r="P353">
            <v>0</v>
          </cell>
          <cell r="Q353" t="str">
            <v>DNTN TN&amp;QC Nam Dương</v>
          </cell>
          <cell r="R353" t="str">
            <v>Phục vụ gia công cụm manifold và gia công pallet chứa valve PSV</v>
          </cell>
          <cell r="S353">
            <v>0</v>
          </cell>
          <cell r="T353">
            <v>0</v>
          </cell>
        </row>
        <row r="354">
          <cell r="A354">
            <v>346</v>
          </cell>
          <cell r="B354" t="str">
            <v>NK03-17-029</v>
          </cell>
          <cell r="C354" t="str">
            <v>Thép hộp mạ kẽm 40x80x1.8mmx6m</v>
          </cell>
          <cell r="D354">
            <v>0</v>
          </cell>
          <cell r="E354" t="str">
            <v>Cây</v>
          </cell>
          <cell r="F354">
            <v>10</v>
          </cell>
          <cell r="G354">
            <v>10</v>
          </cell>
          <cell r="H354">
            <v>0</v>
          </cell>
          <cell r="I354">
            <v>0</v>
          </cell>
          <cell r="J354">
            <v>42818</v>
          </cell>
          <cell r="K354" t="str">
            <v>Nhập mới</v>
          </cell>
          <cell r="L354" t="str">
            <v>07/ĐXMH/TA3</v>
          </cell>
          <cell r="M354" t="str">
            <v>Đoàn Ngọc Tấn</v>
          </cell>
          <cell r="N354" t="str">
            <v>Huỳnh Thị Kim Ngọc</v>
          </cell>
          <cell r="O354">
            <v>0</v>
          </cell>
          <cell r="P354">
            <v>0</v>
          </cell>
          <cell r="Q354" t="str">
            <v>DNTN TN&amp;QC Nam Dương</v>
          </cell>
          <cell r="R354" t="str">
            <v>Phục vụ gia công cụm manifold và gia công pallet chứa valve PSV</v>
          </cell>
          <cell r="S354">
            <v>0</v>
          </cell>
          <cell r="T354">
            <v>0</v>
          </cell>
        </row>
        <row r="355">
          <cell r="A355">
            <v>347</v>
          </cell>
          <cell r="B355" t="str">
            <v>NK03-17-029</v>
          </cell>
          <cell r="C355" t="str">
            <v>Thép hộp mạ kẽm 20x40x1.4mm</v>
          </cell>
          <cell r="D355">
            <v>0</v>
          </cell>
          <cell r="E355" t="str">
            <v>Cây</v>
          </cell>
          <cell r="F355">
            <v>5</v>
          </cell>
          <cell r="G355">
            <v>5</v>
          </cell>
          <cell r="H355">
            <v>0</v>
          </cell>
          <cell r="I355">
            <v>0</v>
          </cell>
          <cell r="J355">
            <v>42818</v>
          </cell>
          <cell r="K355" t="str">
            <v>Nhập mới</v>
          </cell>
          <cell r="L355" t="str">
            <v>07/ĐXMH/TA3</v>
          </cell>
          <cell r="M355" t="str">
            <v>Đoàn Ngọc Tấn</v>
          </cell>
          <cell r="N355" t="str">
            <v>Huỳnh Thị Kim Ngọc</v>
          </cell>
          <cell r="O355">
            <v>0</v>
          </cell>
          <cell r="P355">
            <v>0</v>
          </cell>
          <cell r="Q355" t="str">
            <v>DNTN TN&amp;QC Nam Dương</v>
          </cell>
          <cell r="R355" t="str">
            <v>Phục vụ gia công cụm manifold và gia công pallet chứa valve PSV</v>
          </cell>
          <cell r="S355">
            <v>0</v>
          </cell>
          <cell r="T355">
            <v>0</v>
          </cell>
        </row>
        <row r="356">
          <cell r="A356">
            <v>348</v>
          </cell>
          <cell r="B356" t="str">
            <v>NK03-17-030</v>
          </cell>
          <cell r="C356" t="str">
            <v>Kiềm đầu bằng CMART</v>
          </cell>
          <cell r="D356">
            <v>0</v>
          </cell>
          <cell r="E356" t="str">
            <v>Cái</v>
          </cell>
          <cell r="F356">
            <v>2</v>
          </cell>
          <cell r="G356">
            <v>2</v>
          </cell>
          <cell r="H356">
            <v>195000</v>
          </cell>
          <cell r="I356">
            <v>390000</v>
          </cell>
          <cell r="J356">
            <v>42818</v>
          </cell>
          <cell r="K356" t="str">
            <v>Nhập mới</v>
          </cell>
          <cell r="L356" t="str">
            <v>03/ĐXMH/TA3</v>
          </cell>
          <cell r="M356" t="str">
            <v>Trần Vinh Hiển</v>
          </cell>
          <cell r="N356" t="str">
            <v>Vũ Thị Trang</v>
          </cell>
          <cell r="O356">
            <v>0</v>
          </cell>
          <cell r="P356">
            <v>0</v>
          </cell>
          <cell r="Q356" t="str">
            <v>Cửa hàng Thịnh Phát 2</v>
          </cell>
          <cell r="R356" t="str">
            <v>Phục vụ thi công TA3</v>
          </cell>
          <cell r="S356">
            <v>0</v>
          </cell>
          <cell r="T356">
            <v>0</v>
          </cell>
        </row>
        <row r="357">
          <cell r="A357">
            <v>349</v>
          </cell>
          <cell r="B357" t="str">
            <v>NK03-17-030</v>
          </cell>
          <cell r="C357" t="str">
            <v>Kiềm cắt dây điện loại nhỏ</v>
          </cell>
          <cell r="D357">
            <v>0</v>
          </cell>
          <cell r="E357" t="str">
            <v>Cây</v>
          </cell>
          <cell r="F357">
            <v>4</v>
          </cell>
          <cell r="G357">
            <v>4</v>
          </cell>
          <cell r="H357">
            <v>105000</v>
          </cell>
          <cell r="I357">
            <v>420000</v>
          </cell>
          <cell r="J357">
            <v>42818</v>
          </cell>
          <cell r="K357" t="str">
            <v>Nhập mới</v>
          </cell>
          <cell r="L357" t="str">
            <v>03/ĐXMH/TA3</v>
          </cell>
          <cell r="M357" t="str">
            <v>Trần Vinh Hiển</v>
          </cell>
          <cell r="N357" t="str">
            <v>Vũ Thị Trang</v>
          </cell>
          <cell r="O357">
            <v>0</v>
          </cell>
          <cell r="P357">
            <v>0</v>
          </cell>
          <cell r="Q357" t="str">
            <v>Cửa hàng Thịnh Phát 2</v>
          </cell>
          <cell r="R357" t="str">
            <v>Phục vụ thi công TA3</v>
          </cell>
          <cell r="S357">
            <v>0</v>
          </cell>
          <cell r="T357">
            <v>0</v>
          </cell>
        </row>
        <row r="358">
          <cell r="A358">
            <v>350</v>
          </cell>
          <cell r="B358" t="str">
            <v>NK03-17-030</v>
          </cell>
          <cell r="C358" t="str">
            <v xml:space="preserve">Tua vít 2 đầu: đầu 2 chấu  và đầu 4 chấu L= 250mm </v>
          </cell>
          <cell r="D358">
            <v>0</v>
          </cell>
          <cell r="E358" t="str">
            <v>Cây</v>
          </cell>
          <cell r="F358">
            <v>1</v>
          </cell>
          <cell r="G358">
            <v>1</v>
          </cell>
          <cell r="H358">
            <v>125000</v>
          </cell>
          <cell r="I358">
            <v>125000</v>
          </cell>
          <cell r="J358">
            <v>42818</v>
          </cell>
          <cell r="K358" t="str">
            <v>Nhập mới</v>
          </cell>
          <cell r="L358" t="str">
            <v>03/ĐXMH/TA3</v>
          </cell>
          <cell r="M358" t="str">
            <v>Trần Vinh Hiển</v>
          </cell>
          <cell r="N358" t="str">
            <v>Vũ Thị Trang</v>
          </cell>
          <cell r="O358">
            <v>0</v>
          </cell>
          <cell r="P358">
            <v>0</v>
          </cell>
          <cell r="Q358" t="str">
            <v>Cửa hàng Thịnh Phát 2</v>
          </cell>
          <cell r="R358" t="str">
            <v>Phục vụ thi công TA3</v>
          </cell>
          <cell r="S358">
            <v>0</v>
          </cell>
          <cell r="T358">
            <v>0</v>
          </cell>
        </row>
        <row r="359">
          <cell r="A359">
            <v>351</v>
          </cell>
          <cell r="B359" t="str">
            <v>NK03-17-030</v>
          </cell>
          <cell r="C359" t="str">
            <v>Tua vít 2 đầu: đầu 2 chấu  và đầu 4 chấu L= 200mm – C-MART</v>
          </cell>
          <cell r="D359">
            <v>0</v>
          </cell>
          <cell r="E359" t="str">
            <v>Cây</v>
          </cell>
          <cell r="F359">
            <v>4</v>
          </cell>
          <cell r="G359">
            <v>4</v>
          </cell>
          <cell r="H359">
            <v>105000</v>
          </cell>
          <cell r="I359">
            <v>420000</v>
          </cell>
          <cell r="J359">
            <v>42818</v>
          </cell>
          <cell r="K359" t="str">
            <v>Nhập mới</v>
          </cell>
          <cell r="L359" t="str">
            <v>03/ĐXMH/TA3</v>
          </cell>
          <cell r="M359" t="str">
            <v>Trần Vinh Hiển</v>
          </cell>
          <cell r="N359" t="str">
            <v>Vũ Thị Trang</v>
          </cell>
          <cell r="O359">
            <v>0</v>
          </cell>
          <cell r="P359">
            <v>0</v>
          </cell>
          <cell r="Q359" t="str">
            <v>Cửa hàng Thịnh Phát 2</v>
          </cell>
          <cell r="R359" t="str">
            <v>Phục vụ thi công TA3</v>
          </cell>
          <cell r="S359">
            <v>0</v>
          </cell>
          <cell r="T359">
            <v>0</v>
          </cell>
        </row>
        <row r="360">
          <cell r="A360">
            <v>352</v>
          </cell>
          <cell r="B360" t="str">
            <v>NK03-17-030</v>
          </cell>
          <cell r="C360" t="str">
            <v>Dao cắt rọc L=125mm – C-MART</v>
          </cell>
          <cell r="D360">
            <v>0</v>
          </cell>
          <cell r="E360" t="str">
            <v>Cái</v>
          </cell>
          <cell r="F360">
            <v>10</v>
          </cell>
          <cell r="G360">
            <v>10</v>
          </cell>
          <cell r="H360">
            <v>130000</v>
          </cell>
          <cell r="I360">
            <v>1300000</v>
          </cell>
          <cell r="J360">
            <v>42818</v>
          </cell>
          <cell r="K360" t="str">
            <v>Nhập mới</v>
          </cell>
          <cell r="L360" t="str">
            <v>03/ĐXMH/TA3</v>
          </cell>
          <cell r="M360" t="str">
            <v>Trần Vinh Hiển</v>
          </cell>
          <cell r="N360" t="str">
            <v>Vũ Thị Trang</v>
          </cell>
          <cell r="O360">
            <v>0</v>
          </cell>
          <cell r="P360">
            <v>0</v>
          </cell>
          <cell r="Q360" t="str">
            <v>Cửa hàng Thịnh Phát 2</v>
          </cell>
          <cell r="R360" t="str">
            <v>Phục vụ thi công TA3</v>
          </cell>
          <cell r="S360">
            <v>0</v>
          </cell>
          <cell r="T360">
            <v>0</v>
          </cell>
        </row>
        <row r="361">
          <cell r="A361">
            <v>353</v>
          </cell>
          <cell r="B361" t="str">
            <v>NK03-17-030</v>
          </cell>
          <cell r="C361" t="str">
            <v>Lục giác hệ Inch 1/8", 5/32", 3/16", 1/4",5/16",3/8",1/2",9/16", 5/8"- CMART</v>
          </cell>
          <cell r="D361">
            <v>0</v>
          </cell>
          <cell r="E361" t="str">
            <v xml:space="preserve">Bộ </v>
          </cell>
          <cell r="F361">
            <v>2</v>
          </cell>
          <cell r="G361">
            <v>2</v>
          </cell>
          <cell r="H361">
            <v>490000</v>
          </cell>
          <cell r="I361">
            <v>980000</v>
          </cell>
          <cell r="J361">
            <v>42818</v>
          </cell>
          <cell r="K361" t="str">
            <v>Nhập mới</v>
          </cell>
          <cell r="L361" t="str">
            <v>03/ĐXMH/TA3</v>
          </cell>
          <cell r="M361" t="str">
            <v>Trần Vinh Hiển</v>
          </cell>
          <cell r="N361" t="str">
            <v>Vũ Thị Trang</v>
          </cell>
          <cell r="O361">
            <v>0</v>
          </cell>
          <cell r="P361">
            <v>0</v>
          </cell>
          <cell r="Q361" t="str">
            <v>Cửa hàng Thịnh Phát 2</v>
          </cell>
          <cell r="R361" t="str">
            <v>Phục vụ thi công TA3</v>
          </cell>
          <cell r="S361">
            <v>0</v>
          </cell>
          <cell r="T361">
            <v>0</v>
          </cell>
        </row>
        <row r="362">
          <cell r="A362">
            <v>354</v>
          </cell>
          <cell r="B362" t="str">
            <v>NK03-17-030</v>
          </cell>
          <cell r="C362" t="str">
            <v>Lục giác hệ Mét: 3,4,5,6,7,8,10,12,14mm"- CMART</v>
          </cell>
          <cell r="D362">
            <v>0</v>
          </cell>
          <cell r="E362" t="str">
            <v>Bộ</v>
          </cell>
          <cell r="F362">
            <v>2</v>
          </cell>
          <cell r="G362">
            <v>2</v>
          </cell>
          <cell r="H362">
            <v>240000</v>
          </cell>
          <cell r="I362">
            <v>480000</v>
          </cell>
          <cell r="J362">
            <v>42818</v>
          </cell>
          <cell r="K362" t="str">
            <v>Nhập mới</v>
          </cell>
          <cell r="L362" t="str">
            <v>03/ĐXMH/TA3</v>
          </cell>
          <cell r="M362" t="str">
            <v>Trần Vinh Hiển</v>
          </cell>
          <cell r="N362" t="str">
            <v>Vũ Thị Trang</v>
          </cell>
          <cell r="O362">
            <v>0</v>
          </cell>
          <cell r="P362">
            <v>0</v>
          </cell>
          <cell r="Q362" t="str">
            <v>Cửa hàng Thịnh Phát 2</v>
          </cell>
          <cell r="R362" t="str">
            <v>Phục vụ thi công TA3</v>
          </cell>
          <cell r="S362">
            <v>0</v>
          </cell>
          <cell r="T362">
            <v>0</v>
          </cell>
        </row>
        <row r="363">
          <cell r="A363">
            <v>355</v>
          </cell>
          <cell r="B363" t="str">
            <v>NK03-17-030</v>
          </cell>
          <cell r="C363" t="str">
            <v>Súng hàn chì 200W</v>
          </cell>
          <cell r="D363">
            <v>0</v>
          </cell>
          <cell r="E363" t="str">
            <v>Cái</v>
          </cell>
          <cell r="F363">
            <v>2</v>
          </cell>
          <cell r="G363">
            <v>2</v>
          </cell>
          <cell r="H363">
            <v>990000</v>
          </cell>
          <cell r="I363">
            <v>1980000</v>
          </cell>
          <cell r="J363">
            <v>42818</v>
          </cell>
          <cell r="K363" t="str">
            <v>Nhập mới</v>
          </cell>
          <cell r="L363" t="str">
            <v>03/ĐXMH/TA3</v>
          </cell>
          <cell r="M363" t="str">
            <v>Trần Vinh Hiển</v>
          </cell>
          <cell r="N363" t="str">
            <v>Vũ Thị Trang</v>
          </cell>
          <cell r="O363">
            <v>0</v>
          </cell>
          <cell r="P363">
            <v>0</v>
          </cell>
          <cell r="Q363" t="str">
            <v>Cửa hàng Thịnh Phát 2</v>
          </cell>
          <cell r="R363" t="str">
            <v>Phục vụ thi công TA3</v>
          </cell>
          <cell r="S363">
            <v>0</v>
          </cell>
          <cell r="T363">
            <v>0</v>
          </cell>
        </row>
        <row r="364">
          <cell r="A364">
            <v>356</v>
          </cell>
          <cell r="B364" t="str">
            <v>NK03-17-031</v>
          </cell>
          <cell r="C364" t="str">
            <v>Valve bi inox 1/2" ren 2 đầu</v>
          </cell>
          <cell r="D364">
            <v>0</v>
          </cell>
          <cell r="E364" t="str">
            <v>Cái</v>
          </cell>
          <cell r="F364">
            <v>6</v>
          </cell>
          <cell r="G364">
            <v>6</v>
          </cell>
          <cell r="H364">
            <v>0</v>
          </cell>
          <cell r="I364">
            <v>0</v>
          </cell>
          <cell r="J364">
            <v>42821</v>
          </cell>
          <cell r="K364" t="str">
            <v>Nhập mới</v>
          </cell>
          <cell r="L364" t="str">
            <v>07/ĐXMH/TA3</v>
          </cell>
          <cell r="M364" t="str">
            <v>Đoàn Ngọc Tấn</v>
          </cell>
          <cell r="N364" t="str">
            <v>Huỳnh Thị Kim Ngọc</v>
          </cell>
          <cell r="O364">
            <v>0</v>
          </cell>
          <cell r="P364">
            <v>0</v>
          </cell>
          <cell r="Q364" t="str">
            <v>Cửa hàng VLXD Kim Anh</v>
          </cell>
          <cell r="R364" t="str">
            <v>Phục vụ thi công TA3</v>
          </cell>
          <cell r="S364">
            <v>0</v>
          </cell>
          <cell r="T364">
            <v>0</v>
          </cell>
        </row>
        <row r="365">
          <cell r="A365">
            <v>357</v>
          </cell>
          <cell r="B365" t="str">
            <v>NK03-17-031</v>
          </cell>
          <cell r="C365" t="str">
            <v>Valve bi inox 3/4" ren 2 đầu</v>
          </cell>
          <cell r="D365">
            <v>0</v>
          </cell>
          <cell r="E365" t="str">
            <v>Cái</v>
          </cell>
          <cell r="F365">
            <v>16</v>
          </cell>
          <cell r="G365">
            <v>16</v>
          </cell>
          <cell r="H365">
            <v>0</v>
          </cell>
          <cell r="I365">
            <v>0</v>
          </cell>
          <cell r="J365">
            <v>42821</v>
          </cell>
          <cell r="K365" t="str">
            <v>Nhập mới</v>
          </cell>
          <cell r="L365" t="str">
            <v>07/ĐXMH/TA3</v>
          </cell>
          <cell r="M365" t="str">
            <v>Đoàn Ngọc Tấn</v>
          </cell>
          <cell r="N365" t="str">
            <v>Huỳnh Thị Kim Ngọc</v>
          </cell>
          <cell r="O365">
            <v>0</v>
          </cell>
          <cell r="P365">
            <v>0</v>
          </cell>
          <cell r="Q365" t="str">
            <v>Cửa hàng VLXD Kim Anh</v>
          </cell>
          <cell r="R365" t="str">
            <v>Phục vụ thi công TA3</v>
          </cell>
          <cell r="S365">
            <v>0</v>
          </cell>
          <cell r="T365">
            <v>0</v>
          </cell>
        </row>
        <row r="366">
          <cell r="A366">
            <v>358</v>
          </cell>
          <cell r="B366" t="str">
            <v>NK03-17-031</v>
          </cell>
          <cell r="C366" t="str">
            <v>Dầu thủy lực 10</v>
          </cell>
          <cell r="D366">
            <v>0</v>
          </cell>
          <cell r="E366" t="str">
            <v>Lít</v>
          </cell>
          <cell r="F366">
            <v>200</v>
          </cell>
          <cell r="G366">
            <v>200</v>
          </cell>
          <cell r="H366">
            <v>0</v>
          </cell>
          <cell r="I366">
            <v>0</v>
          </cell>
          <cell r="J366">
            <v>42821</v>
          </cell>
          <cell r="K366" t="str">
            <v>Nhập mới</v>
          </cell>
          <cell r="L366" t="str">
            <v>07/ĐXMH/TA3</v>
          </cell>
          <cell r="M366" t="str">
            <v>Đoàn Ngọc Tấn</v>
          </cell>
          <cell r="N366" t="str">
            <v>Huỳnh Thị Kim Ngọc</v>
          </cell>
          <cell r="O366">
            <v>0</v>
          </cell>
          <cell r="P366">
            <v>0</v>
          </cell>
          <cell r="Q366" t="str">
            <v>Cửa hàng VLXD Kim Anh</v>
          </cell>
          <cell r="R366" t="str">
            <v>Phục vụ thi công TA3</v>
          </cell>
          <cell r="S366">
            <v>0</v>
          </cell>
          <cell r="T366">
            <v>0</v>
          </cell>
        </row>
        <row r="367">
          <cell r="A367">
            <v>359</v>
          </cell>
          <cell r="B367" t="str">
            <v>NK03-17-031</v>
          </cell>
          <cell r="C367" t="str">
            <v>Đá cắt D350</v>
          </cell>
          <cell r="D367">
            <v>0</v>
          </cell>
          <cell r="E367" t="str">
            <v>Viên</v>
          </cell>
          <cell r="F367">
            <v>15</v>
          </cell>
          <cell r="G367">
            <v>15</v>
          </cell>
          <cell r="H367">
            <v>0</v>
          </cell>
          <cell r="I367">
            <v>0</v>
          </cell>
          <cell r="J367">
            <v>42821</v>
          </cell>
          <cell r="K367" t="str">
            <v>Nhập mới</v>
          </cell>
          <cell r="L367" t="str">
            <v>07/ĐXMH/TA3</v>
          </cell>
          <cell r="M367" t="str">
            <v>Đoàn Ngọc Tấn</v>
          </cell>
          <cell r="N367" t="str">
            <v>Huỳnh Thị Kim Ngọc</v>
          </cell>
          <cell r="O367">
            <v>0</v>
          </cell>
          <cell r="P367">
            <v>0</v>
          </cell>
          <cell r="Q367" t="str">
            <v>Cửa hàng VLXD Kim Anh</v>
          </cell>
          <cell r="R367" t="str">
            <v>Phục vụ thi công TA3</v>
          </cell>
          <cell r="S367">
            <v>0</v>
          </cell>
          <cell r="T367">
            <v>0</v>
          </cell>
        </row>
        <row r="368">
          <cell r="A368">
            <v>360</v>
          </cell>
          <cell r="B368" t="str">
            <v>NK03-17-031</v>
          </cell>
          <cell r="C368" t="str">
            <v>Găng tay len</v>
          </cell>
          <cell r="D368">
            <v>0</v>
          </cell>
          <cell r="E368" t="str">
            <v>Đôi</v>
          </cell>
          <cell r="F368">
            <v>100</v>
          </cell>
          <cell r="G368">
            <v>100</v>
          </cell>
          <cell r="H368">
            <v>0</v>
          </cell>
          <cell r="I368">
            <v>0</v>
          </cell>
          <cell r="J368">
            <v>42821</v>
          </cell>
          <cell r="K368" t="str">
            <v>Nhập mới</v>
          </cell>
          <cell r="L368" t="str">
            <v>07/ĐXMH/TA3</v>
          </cell>
          <cell r="M368" t="str">
            <v>Đoàn Ngọc Tấn</v>
          </cell>
          <cell r="N368" t="str">
            <v>Huỳnh Thị Kim Ngọc</v>
          </cell>
          <cell r="O368">
            <v>0</v>
          </cell>
          <cell r="P368">
            <v>0</v>
          </cell>
          <cell r="Q368" t="str">
            <v>Cửa hàng VLXD Kim Anh</v>
          </cell>
          <cell r="R368" t="str">
            <v>Phục vụ thi công TA3</v>
          </cell>
          <cell r="S368">
            <v>0</v>
          </cell>
          <cell r="T368">
            <v>0</v>
          </cell>
        </row>
        <row r="369">
          <cell r="A369">
            <v>361</v>
          </cell>
          <cell r="B369" t="str">
            <v>NK03-17-031</v>
          </cell>
          <cell r="C369" t="str">
            <v>Kính hàn đen 11 độ</v>
          </cell>
          <cell r="D369">
            <v>0</v>
          </cell>
          <cell r="E369" t="str">
            <v>Tấm</v>
          </cell>
          <cell r="F369">
            <v>30</v>
          </cell>
          <cell r="G369">
            <v>30</v>
          </cell>
          <cell r="H369">
            <v>0</v>
          </cell>
          <cell r="I369">
            <v>0</v>
          </cell>
          <cell r="J369">
            <v>42821</v>
          </cell>
          <cell r="K369" t="str">
            <v>Nhập mới</v>
          </cell>
          <cell r="L369" t="str">
            <v>07/ĐXMH/TA3</v>
          </cell>
          <cell r="M369" t="str">
            <v>Đoàn Ngọc Tấn</v>
          </cell>
          <cell r="N369" t="str">
            <v>Huỳnh Thị Kim Ngọc</v>
          </cell>
          <cell r="O369">
            <v>0</v>
          </cell>
          <cell r="P369">
            <v>0</v>
          </cell>
          <cell r="Q369" t="str">
            <v>Cửa hàng VLXD Kim Anh</v>
          </cell>
          <cell r="R369" t="str">
            <v>Phục vụ thi công TA3</v>
          </cell>
          <cell r="S369">
            <v>0</v>
          </cell>
          <cell r="T369">
            <v>0</v>
          </cell>
        </row>
        <row r="370">
          <cell r="A370">
            <v>362</v>
          </cell>
          <cell r="B370" t="str">
            <v>NK03-17-031</v>
          </cell>
          <cell r="C370" t="str">
            <v>Kính hàn trắng</v>
          </cell>
          <cell r="D370">
            <v>0</v>
          </cell>
          <cell r="E370" t="str">
            <v>Tấm</v>
          </cell>
          <cell r="F370">
            <v>47</v>
          </cell>
          <cell r="G370">
            <v>47</v>
          </cell>
          <cell r="H370">
            <v>0</v>
          </cell>
          <cell r="I370">
            <v>0</v>
          </cell>
          <cell r="J370">
            <v>42821</v>
          </cell>
          <cell r="K370" t="str">
            <v>Nhập mới</v>
          </cell>
          <cell r="L370" t="str">
            <v>07/ĐXMH/TA3</v>
          </cell>
          <cell r="M370" t="str">
            <v>Đoàn Ngọc Tấn</v>
          </cell>
          <cell r="N370" t="str">
            <v>Huỳnh Thị Kim Ngọc</v>
          </cell>
          <cell r="O370">
            <v>0</v>
          </cell>
          <cell r="P370">
            <v>0</v>
          </cell>
          <cell r="Q370" t="str">
            <v>Cửa hàng VLXD Kim Anh</v>
          </cell>
          <cell r="R370" t="str">
            <v>Phục vụ thi công TA3</v>
          </cell>
          <cell r="S370">
            <v>0</v>
          </cell>
          <cell r="T370">
            <v>0</v>
          </cell>
        </row>
        <row r="371">
          <cell r="A371">
            <v>363</v>
          </cell>
          <cell r="B371" t="str">
            <v>NK03-17-031</v>
          </cell>
          <cell r="C371" t="str">
            <v>Que hàn Kim Tín D2.6</v>
          </cell>
          <cell r="D371">
            <v>0</v>
          </cell>
          <cell r="E371" t="str">
            <v>Kg</v>
          </cell>
          <cell r="F371">
            <v>50</v>
          </cell>
          <cell r="G371">
            <v>50</v>
          </cell>
          <cell r="H371">
            <v>0</v>
          </cell>
          <cell r="I371">
            <v>0</v>
          </cell>
          <cell r="J371">
            <v>42821</v>
          </cell>
          <cell r="K371" t="str">
            <v>Nhập mới</v>
          </cell>
          <cell r="L371" t="str">
            <v>07/ĐXMH/TA3</v>
          </cell>
          <cell r="M371" t="str">
            <v>Đoàn Ngọc Tấn</v>
          </cell>
          <cell r="N371" t="str">
            <v>Huỳnh Thị Kim Ngọc</v>
          </cell>
          <cell r="O371">
            <v>0</v>
          </cell>
          <cell r="P371">
            <v>0</v>
          </cell>
          <cell r="Q371" t="str">
            <v>Cửa hàng VLXD Kim Anh</v>
          </cell>
          <cell r="R371" t="str">
            <v>Phục vụ thi công TA3</v>
          </cell>
          <cell r="S371">
            <v>0</v>
          </cell>
          <cell r="T371">
            <v>0</v>
          </cell>
        </row>
        <row r="372">
          <cell r="A372">
            <v>364</v>
          </cell>
          <cell r="B372" t="str">
            <v>NK03-17-031</v>
          </cell>
          <cell r="C372" t="str">
            <v>Thước thủy 600mm, có nam châm</v>
          </cell>
          <cell r="D372">
            <v>0</v>
          </cell>
          <cell r="E372" t="str">
            <v>Cái</v>
          </cell>
          <cell r="F372">
            <v>5</v>
          </cell>
          <cell r="G372">
            <v>5</v>
          </cell>
          <cell r="H372">
            <v>0</v>
          </cell>
          <cell r="I372">
            <v>0</v>
          </cell>
          <cell r="J372">
            <v>42821</v>
          </cell>
          <cell r="K372" t="str">
            <v>Nhập mới</v>
          </cell>
          <cell r="L372" t="str">
            <v>07/ĐXMH/TA3</v>
          </cell>
          <cell r="M372" t="str">
            <v>Đoàn Ngọc Tấn</v>
          </cell>
          <cell r="N372" t="str">
            <v>Huỳnh Thị Kim Ngọc</v>
          </cell>
          <cell r="O372">
            <v>0</v>
          </cell>
          <cell r="P372">
            <v>0</v>
          </cell>
          <cell r="Q372" t="str">
            <v>Cửa hàng VLXD Kim Anh</v>
          </cell>
          <cell r="R372" t="str">
            <v>Phục vụ thi công TA3</v>
          </cell>
          <cell r="S372">
            <v>0</v>
          </cell>
          <cell r="T372">
            <v>0</v>
          </cell>
        </row>
        <row r="373">
          <cell r="A373">
            <v>365</v>
          </cell>
          <cell r="B373" t="str">
            <v>NK03-17-031</v>
          </cell>
          <cell r="C373" t="str">
            <v>Đá doa hình quả dứa D21</v>
          </cell>
          <cell r="D373">
            <v>0</v>
          </cell>
          <cell r="E373" t="str">
            <v>Viên</v>
          </cell>
          <cell r="F373">
            <v>50</v>
          </cell>
          <cell r="G373">
            <v>50</v>
          </cell>
          <cell r="H373">
            <v>0</v>
          </cell>
          <cell r="I373">
            <v>0</v>
          </cell>
          <cell r="J373">
            <v>42821</v>
          </cell>
          <cell r="K373" t="str">
            <v>Nhập mới</v>
          </cell>
          <cell r="L373" t="str">
            <v>07/ĐXMH/TA3</v>
          </cell>
          <cell r="M373" t="str">
            <v>Đoàn Ngọc Tấn</v>
          </cell>
          <cell r="N373" t="str">
            <v>Huỳnh Thị Kim Ngọc</v>
          </cell>
          <cell r="O373">
            <v>0</v>
          </cell>
          <cell r="P373">
            <v>0</v>
          </cell>
          <cell r="Q373" t="str">
            <v>Cửa hàng VLXD Kim Anh</v>
          </cell>
          <cell r="R373" t="str">
            <v>Phục vụ thi công TA3</v>
          </cell>
          <cell r="S373">
            <v>0</v>
          </cell>
          <cell r="T373">
            <v>0</v>
          </cell>
        </row>
        <row r="374">
          <cell r="A374">
            <v>366</v>
          </cell>
          <cell r="B374" t="str">
            <v>NK03-17-031</v>
          </cell>
          <cell r="C374" t="str">
            <v>Đá cắt inox D100</v>
          </cell>
          <cell r="D374">
            <v>0</v>
          </cell>
          <cell r="E374" t="str">
            <v>Viên</v>
          </cell>
          <cell r="F374">
            <v>30</v>
          </cell>
          <cell r="G374">
            <v>30</v>
          </cell>
          <cell r="H374">
            <v>0</v>
          </cell>
          <cell r="I374">
            <v>0</v>
          </cell>
          <cell r="J374">
            <v>42821</v>
          </cell>
          <cell r="K374" t="str">
            <v>Nhập mới</v>
          </cell>
          <cell r="L374" t="str">
            <v>07/ĐXMH/TA3</v>
          </cell>
          <cell r="M374" t="str">
            <v>Đoàn Ngọc Tấn</v>
          </cell>
          <cell r="N374" t="str">
            <v>Huỳnh Thị Kim Ngọc</v>
          </cell>
          <cell r="O374">
            <v>0</v>
          </cell>
          <cell r="P374">
            <v>0</v>
          </cell>
          <cell r="Q374" t="str">
            <v>Cửa hàng VLXD Kim Anh</v>
          </cell>
          <cell r="R374" t="str">
            <v>Phục vụ thi công TA3</v>
          </cell>
          <cell r="S374">
            <v>0</v>
          </cell>
          <cell r="T374">
            <v>0</v>
          </cell>
        </row>
        <row r="375">
          <cell r="A375">
            <v>367</v>
          </cell>
          <cell r="B375" t="str">
            <v>NK03-17-031</v>
          </cell>
          <cell r="C375" t="str">
            <v>Đá cắt inox D125</v>
          </cell>
          <cell r="D375">
            <v>0</v>
          </cell>
          <cell r="E375" t="str">
            <v>Viên</v>
          </cell>
          <cell r="F375">
            <v>20</v>
          </cell>
          <cell r="G375">
            <v>20</v>
          </cell>
          <cell r="H375">
            <v>0</v>
          </cell>
          <cell r="I375">
            <v>0</v>
          </cell>
          <cell r="J375">
            <v>42821</v>
          </cell>
          <cell r="K375" t="str">
            <v>Nhập mới</v>
          </cell>
          <cell r="L375" t="str">
            <v>07/ĐXMH/TA3</v>
          </cell>
          <cell r="M375" t="str">
            <v>Đoàn Ngọc Tấn</v>
          </cell>
          <cell r="N375" t="str">
            <v>Huỳnh Thị Kim Ngọc</v>
          </cell>
          <cell r="O375">
            <v>0</v>
          </cell>
          <cell r="P375">
            <v>0</v>
          </cell>
          <cell r="Q375" t="str">
            <v>Cửa hàng VLXD Kim Anh</v>
          </cell>
          <cell r="R375" t="str">
            <v>Phục vụ thi công TA3</v>
          </cell>
          <cell r="S375">
            <v>0</v>
          </cell>
          <cell r="T375">
            <v>0</v>
          </cell>
        </row>
        <row r="376">
          <cell r="A376">
            <v>368</v>
          </cell>
          <cell r="B376" t="str">
            <v>NK03-17-032</v>
          </cell>
          <cell r="C376" t="str">
            <v>Bộ đàm + sạc</v>
          </cell>
          <cell r="D376">
            <v>0</v>
          </cell>
          <cell r="E376" t="str">
            <v>Bộ</v>
          </cell>
          <cell r="F376">
            <v>16</v>
          </cell>
          <cell r="G376">
            <v>16</v>
          </cell>
          <cell r="H376">
            <v>0</v>
          </cell>
          <cell r="I376">
            <v>0</v>
          </cell>
          <cell r="J376">
            <v>42821</v>
          </cell>
          <cell r="K376" t="str">
            <v>QSD</v>
          </cell>
          <cell r="L376">
            <v>0</v>
          </cell>
          <cell r="M376" t="str">
            <v>Phan Xuân Hiệp</v>
          </cell>
          <cell r="N376" t="str">
            <v>Đỗ Minh Dương</v>
          </cell>
          <cell r="O376">
            <v>0</v>
          </cell>
          <cell r="P376">
            <v>0</v>
          </cell>
          <cell r="Q376" t="str">
            <v>Kho Cty</v>
          </cell>
          <cell r="R376" t="str">
            <v>Phục vụ thi công TA3</v>
          </cell>
          <cell r="S376">
            <v>0</v>
          </cell>
          <cell r="T376">
            <v>0</v>
          </cell>
        </row>
        <row r="377">
          <cell r="A377">
            <v>369</v>
          </cell>
          <cell r="B377" t="str">
            <v>NK03-17-032</v>
          </cell>
          <cell r="C377" t="str">
            <v>Đá mài D100</v>
          </cell>
          <cell r="D377">
            <v>0</v>
          </cell>
          <cell r="E377" t="str">
            <v>Viên</v>
          </cell>
          <cell r="F377">
            <v>1000</v>
          </cell>
          <cell r="G377">
            <v>1000</v>
          </cell>
          <cell r="H377">
            <v>0</v>
          </cell>
          <cell r="I377">
            <v>0</v>
          </cell>
          <cell r="J377">
            <v>42821</v>
          </cell>
          <cell r="K377" t="str">
            <v>QSD</v>
          </cell>
          <cell r="L377">
            <v>0</v>
          </cell>
          <cell r="M377" t="str">
            <v>Phan Xuân Hiệp</v>
          </cell>
          <cell r="N377" t="str">
            <v>Đỗ Minh Dương</v>
          </cell>
          <cell r="O377">
            <v>0</v>
          </cell>
          <cell r="P377">
            <v>0</v>
          </cell>
          <cell r="Q377" t="str">
            <v>Kho Cty</v>
          </cell>
          <cell r="R377" t="str">
            <v>Phục vụ thi công TA3</v>
          </cell>
          <cell r="S377">
            <v>0</v>
          </cell>
          <cell r="T377">
            <v>0</v>
          </cell>
        </row>
        <row r="378">
          <cell r="A378">
            <v>370</v>
          </cell>
          <cell r="B378" t="str">
            <v>NK03-17-032</v>
          </cell>
          <cell r="C378" t="str">
            <v xml:space="preserve">Đá cắt D100 </v>
          </cell>
          <cell r="D378">
            <v>0</v>
          </cell>
          <cell r="E378" t="str">
            <v>Viên</v>
          </cell>
          <cell r="F378">
            <v>600</v>
          </cell>
          <cell r="G378">
            <v>600</v>
          </cell>
          <cell r="H378">
            <v>0</v>
          </cell>
          <cell r="I378">
            <v>0</v>
          </cell>
          <cell r="J378">
            <v>42821</v>
          </cell>
          <cell r="K378" t="str">
            <v>QSD</v>
          </cell>
          <cell r="L378">
            <v>0</v>
          </cell>
          <cell r="M378" t="str">
            <v>Phan Xuân Hiệp</v>
          </cell>
          <cell r="N378" t="str">
            <v>Đỗ Minh Dương</v>
          </cell>
          <cell r="O378">
            <v>0</v>
          </cell>
          <cell r="P378">
            <v>0</v>
          </cell>
          <cell r="Q378" t="str">
            <v>Kho Cty</v>
          </cell>
          <cell r="R378" t="str">
            <v>Phục vụ thi công TA3</v>
          </cell>
          <cell r="S378">
            <v>0</v>
          </cell>
          <cell r="T378">
            <v>0</v>
          </cell>
        </row>
        <row r="379">
          <cell r="A379">
            <v>371</v>
          </cell>
          <cell r="B379" t="str">
            <v>NK03-17-032</v>
          </cell>
          <cell r="C379" t="str">
            <v>Thước thủy 600mm</v>
          </cell>
          <cell r="D379">
            <v>0</v>
          </cell>
          <cell r="E379" t="str">
            <v>Cái</v>
          </cell>
          <cell r="F379">
            <v>20</v>
          </cell>
          <cell r="G379">
            <v>20</v>
          </cell>
          <cell r="H379">
            <v>0</v>
          </cell>
          <cell r="I379">
            <v>0</v>
          </cell>
          <cell r="J379">
            <v>42821</v>
          </cell>
          <cell r="K379" t="str">
            <v>QSD</v>
          </cell>
          <cell r="L379">
            <v>0</v>
          </cell>
          <cell r="M379" t="str">
            <v>Phan Xuân Hiệp</v>
          </cell>
          <cell r="N379" t="str">
            <v>Đỗ Minh Dương</v>
          </cell>
          <cell r="O379">
            <v>0</v>
          </cell>
          <cell r="P379">
            <v>0</v>
          </cell>
          <cell r="Q379" t="str">
            <v>Kho Cty</v>
          </cell>
          <cell r="R379" t="str">
            <v>Phục vụ thi công TA3</v>
          </cell>
          <cell r="S379">
            <v>0</v>
          </cell>
          <cell r="T379">
            <v>0</v>
          </cell>
        </row>
        <row r="380">
          <cell r="A380">
            <v>372</v>
          </cell>
          <cell r="B380" t="str">
            <v>NK03-17-032</v>
          </cell>
          <cell r="C380" t="str">
            <v>Thước thủy 500mm</v>
          </cell>
          <cell r="D380">
            <v>0</v>
          </cell>
          <cell r="E380" t="str">
            <v>Cái</v>
          </cell>
          <cell r="F380">
            <v>5</v>
          </cell>
          <cell r="G380">
            <v>5</v>
          </cell>
          <cell r="H380">
            <v>0</v>
          </cell>
          <cell r="I380">
            <v>0</v>
          </cell>
          <cell r="J380">
            <v>42821</v>
          </cell>
          <cell r="K380" t="str">
            <v>QSD</v>
          </cell>
          <cell r="L380">
            <v>0</v>
          </cell>
          <cell r="M380" t="str">
            <v>Phan Xuân Hiệp</v>
          </cell>
          <cell r="N380" t="str">
            <v>Đỗ Minh Dương</v>
          </cell>
          <cell r="O380">
            <v>0</v>
          </cell>
          <cell r="P380">
            <v>0</v>
          </cell>
          <cell r="Q380" t="str">
            <v>Kho Cty</v>
          </cell>
          <cell r="R380" t="str">
            <v>Phục vụ thi công TA3</v>
          </cell>
          <cell r="S380">
            <v>0</v>
          </cell>
          <cell r="T380">
            <v>0</v>
          </cell>
        </row>
        <row r="381">
          <cell r="A381">
            <v>373</v>
          </cell>
          <cell r="B381" t="str">
            <v>NK03-17-032</v>
          </cell>
          <cell r="C381" t="str">
            <v>Thước thủy 1000mm</v>
          </cell>
          <cell r="D381">
            <v>0</v>
          </cell>
          <cell r="E381" t="str">
            <v>Cái</v>
          </cell>
          <cell r="F381">
            <v>6</v>
          </cell>
          <cell r="G381">
            <v>6</v>
          </cell>
          <cell r="H381">
            <v>0</v>
          </cell>
          <cell r="I381">
            <v>0</v>
          </cell>
          <cell r="J381">
            <v>42821</v>
          </cell>
          <cell r="K381" t="str">
            <v>QSD</v>
          </cell>
          <cell r="L381">
            <v>0</v>
          </cell>
          <cell r="M381" t="str">
            <v>Phan Xuân Hiệp</v>
          </cell>
          <cell r="N381" t="str">
            <v>Đỗ Minh Dương</v>
          </cell>
          <cell r="O381">
            <v>0</v>
          </cell>
          <cell r="P381">
            <v>0</v>
          </cell>
          <cell r="Q381" t="str">
            <v>Kho Cty</v>
          </cell>
          <cell r="R381" t="str">
            <v>Phục vụ thi công TA3</v>
          </cell>
          <cell r="S381">
            <v>0</v>
          </cell>
          <cell r="T381">
            <v>0</v>
          </cell>
        </row>
        <row r="382">
          <cell r="A382">
            <v>374</v>
          </cell>
          <cell r="B382" t="str">
            <v>NK03-17-032</v>
          </cell>
          <cell r="C382" t="str">
            <v>Thước ke vuông 200×300</v>
          </cell>
          <cell r="D382">
            <v>0</v>
          </cell>
          <cell r="E382" t="str">
            <v>Cái</v>
          </cell>
          <cell r="F382">
            <v>3</v>
          </cell>
          <cell r="G382">
            <v>3</v>
          </cell>
          <cell r="H382">
            <v>0</v>
          </cell>
          <cell r="I382">
            <v>0</v>
          </cell>
          <cell r="J382">
            <v>42821</v>
          </cell>
          <cell r="K382" t="str">
            <v>QSD</v>
          </cell>
          <cell r="L382">
            <v>0</v>
          </cell>
          <cell r="M382" t="str">
            <v>Phan Xuân Hiệp</v>
          </cell>
          <cell r="N382" t="str">
            <v>Đỗ Minh Dương</v>
          </cell>
          <cell r="O382">
            <v>0</v>
          </cell>
          <cell r="P382">
            <v>0</v>
          </cell>
          <cell r="Q382" t="str">
            <v>Kho Cty</v>
          </cell>
          <cell r="R382" t="str">
            <v>Phục vụ thi công TA3</v>
          </cell>
          <cell r="S382">
            <v>0</v>
          </cell>
          <cell r="T382">
            <v>0</v>
          </cell>
        </row>
        <row r="383">
          <cell r="A383">
            <v>375</v>
          </cell>
          <cell r="B383" t="str">
            <v>NK03-17-032</v>
          </cell>
          <cell r="C383" t="str">
            <v>Thước ke vuông 400×600</v>
          </cell>
          <cell r="D383">
            <v>0</v>
          </cell>
          <cell r="E383" t="str">
            <v>Cái</v>
          </cell>
          <cell r="F383">
            <v>2</v>
          </cell>
          <cell r="G383">
            <v>2</v>
          </cell>
          <cell r="H383">
            <v>0</v>
          </cell>
          <cell r="I383">
            <v>0</v>
          </cell>
          <cell r="J383">
            <v>42821</v>
          </cell>
          <cell r="K383" t="str">
            <v>QSD</v>
          </cell>
          <cell r="L383">
            <v>0</v>
          </cell>
          <cell r="M383" t="str">
            <v>Phan Xuân Hiệp</v>
          </cell>
          <cell r="N383" t="str">
            <v>Đỗ Minh Dương</v>
          </cell>
          <cell r="O383">
            <v>0</v>
          </cell>
          <cell r="P383">
            <v>0</v>
          </cell>
          <cell r="Q383" t="str">
            <v>Kho Cty</v>
          </cell>
          <cell r="R383" t="str">
            <v>Phục vụ thi công TA3</v>
          </cell>
          <cell r="S383">
            <v>0</v>
          </cell>
          <cell r="T383">
            <v>0</v>
          </cell>
        </row>
        <row r="384">
          <cell r="A384">
            <v>376</v>
          </cell>
          <cell r="B384" t="str">
            <v>NK03-17-032</v>
          </cell>
          <cell r="C384" t="str">
            <v>Cờ lê 22</v>
          </cell>
          <cell r="D384">
            <v>0</v>
          </cell>
          <cell r="E384" t="str">
            <v>Cái</v>
          </cell>
          <cell r="F384">
            <v>5</v>
          </cell>
          <cell r="G384">
            <v>5</v>
          </cell>
          <cell r="H384">
            <v>0</v>
          </cell>
          <cell r="I384">
            <v>0</v>
          </cell>
          <cell r="J384">
            <v>42821</v>
          </cell>
          <cell r="K384" t="str">
            <v>QSD</v>
          </cell>
          <cell r="L384">
            <v>0</v>
          </cell>
          <cell r="M384" t="str">
            <v>Phan Xuân Hiệp</v>
          </cell>
          <cell r="N384" t="str">
            <v>Đỗ Minh Dương</v>
          </cell>
          <cell r="O384">
            <v>0</v>
          </cell>
          <cell r="P384">
            <v>0</v>
          </cell>
          <cell r="Q384" t="str">
            <v>Kho Cty</v>
          </cell>
          <cell r="R384" t="str">
            <v>Phục vụ thi công TA3</v>
          </cell>
          <cell r="S384">
            <v>0</v>
          </cell>
          <cell r="T384">
            <v>0</v>
          </cell>
        </row>
        <row r="385">
          <cell r="A385">
            <v>377</v>
          </cell>
          <cell r="B385" t="str">
            <v>NK03-17-032</v>
          </cell>
          <cell r="C385" t="str">
            <v>Cờ lê 14</v>
          </cell>
          <cell r="D385">
            <v>0</v>
          </cell>
          <cell r="E385" t="str">
            <v>Cái</v>
          </cell>
          <cell r="F385">
            <v>1</v>
          </cell>
          <cell r="G385">
            <v>1</v>
          </cell>
          <cell r="H385">
            <v>0</v>
          </cell>
          <cell r="I385">
            <v>0</v>
          </cell>
          <cell r="J385">
            <v>42821</v>
          </cell>
          <cell r="K385" t="str">
            <v>QSD</v>
          </cell>
          <cell r="L385">
            <v>0</v>
          </cell>
          <cell r="M385" t="str">
            <v>Phan Xuân Hiệp</v>
          </cell>
          <cell r="N385" t="str">
            <v>Đỗ Minh Dương</v>
          </cell>
          <cell r="O385">
            <v>0</v>
          </cell>
          <cell r="P385">
            <v>0</v>
          </cell>
          <cell r="Q385" t="str">
            <v>Kho Cty</v>
          </cell>
          <cell r="R385" t="str">
            <v>Phục vụ thi công TA3</v>
          </cell>
          <cell r="S385">
            <v>0</v>
          </cell>
          <cell r="T385">
            <v>0</v>
          </cell>
        </row>
        <row r="386">
          <cell r="A386">
            <v>378</v>
          </cell>
          <cell r="B386" t="str">
            <v>NK03-17-032</v>
          </cell>
          <cell r="C386" t="str">
            <v>Cờ lê 17</v>
          </cell>
          <cell r="D386">
            <v>0</v>
          </cell>
          <cell r="E386" t="str">
            <v>Cái</v>
          </cell>
          <cell r="F386">
            <v>1</v>
          </cell>
          <cell r="G386">
            <v>1</v>
          </cell>
          <cell r="H386">
            <v>0</v>
          </cell>
          <cell r="I386">
            <v>0</v>
          </cell>
          <cell r="J386">
            <v>42821</v>
          </cell>
          <cell r="K386" t="str">
            <v>QSD</v>
          </cell>
          <cell r="L386">
            <v>0</v>
          </cell>
          <cell r="M386" t="str">
            <v>Phan Xuân Hiệp</v>
          </cell>
          <cell r="N386" t="str">
            <v>Đỗ Minh Dương</v>
          </cell>
          <cell r="O386">
            <v>0</v>
          </cell>
          <cell r="P386">
            <v>0</v>
          </cell>
          <cell r="Q386" t="str">
            <v>Kho Cty</v>
          </cell>
          <cell r="R386" t="str">
            <v>Phục vụ thi công TA3</v>
          </cell>
          <cell r="S386">
            <v>0</v>
          </cell>
          <cell r="T386">
            <v>0</v>
          </cell>
        </row>
        <row r="387">
          <cell r="A387">
            <v>379</v>
          </cell>
          <cell r="B387" t="str">
            <v>NK03-17-032</v>
          </cell>
          <cell r="C387" t="str">
            <v>Cờ lê 19</v>
          </cell>
          <cell r="D387">
            <v>0</v>
          </cell>
          <cell r="E387" t="str">
            <v>Cái</v>
          </cell>
          <cell r="F387">
            <v>3</v>
          </cell>
          <cell r="G387">
            <v>3</v>
          </cell>
          <cell r="H387">
            <v>0</v>
          </cell>
          <cell r="I387">
            <v>0</v>
          </cell>
          <cell r="J387">
            <v>42821</v>
          </cell>
          <cell r="K387" t="str">
            <v>QSD</v>
          </cell>
          <cell r="L387">
            <v>0</v>
          </cell>
          <cell r="M387" t="str">
            <v>Phan Xuân Hiệp</v>
          </cell>
          <cell r="N387" t="str">
            <v>Đỗ Minh Dương</v>
          </cell>
          <cell r="O387">
            <v>0</v>
          </cell>
          <cell r="P387">
            <v>0</v>
          </cell>
          <cell r="Q387" t="str">
            <v>Kho Cty</v>
          </cell>
          <cell r="R387" t="str">
            <v>Phục vụ thi công TA3</v>
          </cell>
          <cell r="S387">
            <v>0</v>
          </cell>
          <cell r="T387">
            <v>0</v>
          </cell>
        </row>
        <row r="388">
          <cell r="A388">
            <v>380</v>
          </cell>
          <cell r="B388" t="str">
            <v>NK03-17-032</v>
          </cell>
          <cell r="C388" t="str">
            <v>Cờ lê 21</v>
          </cell>
          <cell r="D388">
            <v>0</v>
          </cell>
          <cell r="E388" t="str">
            <v>Cái</v>
          </cell>
          <cell r="F388">
            <v>2</v>
          </cell>
          <cell r="G388">
            <v>2</v>
          </cell>
          <cell r="H388">
            <v>0</v>
          </cell>
          <cell r="I388">
            <v>0</v>
          </cell>
          <cell r="J388">
            <v>42821</v>
          </cell>
          <cell r="K388" t="str">
            <v>QSD</v>
          </cell>
          <cell r="L388">
            <v>0</v>
          </cell>
          <cell r="M388" t="str">
            <v>Phan Xuân Hiệp</v>
          </cell>
          <cell r="N388" t="str">
            <v>Đỗ Minh Dương</v>
          </cell>
          <cell r="O388">
            <v>0</v>
          </cell>
          <cell r="P388">
            <v>0</v>
          </cell>
          <cell r="Q388" t="str">
            <v>Kho Cty</v>
          </cell>
          <cell r="R388" t="str">
            <v>Phục vụ thi công TA3</v>
          </cell>
          <cell r="S388">
            <v>0</v>
          </cell>
          <cell r="T388">
            <v>0</v>
          </cell>
        </row>
        <row r="389">
          <cell r="A389">
            <v>381</v>
          </cell>
          <cell r="B389" t="str">
            <v>NK03-17-032</v>
          </cell>
          <cell r="C389" t="str">
            <v>Cờ lê 24</v>
          </cell>
          <cell r="D389">
            <v>0</v>
          </cell>
          <cell r="E389" t="str">
            <v>Cái</v>
          </cell>
          <cell r="F389">
            <v>2</v>
          </cell>
          <cell r="G389">
            <v>2</v>
          </cell>
          <cell r="H389">
            <v>0</v>
          </cell>
          <cell r="I389">
            <v>0</v>
          </cell>
          <cell r="J389">
            <v>42821</v>
          </cell>
          <cell r="K389" t="str">
            <v>QSD</v>
          </cell>
          <cell r="L389">
            <v>0</v>
          </cell>
          <cell r="M389" t="str">
            <v>Phan Xuân Hiệp</v>
          </cell>
          <cell r="N389" t="str">
            <v>Đỗ Minh Dương</v>
          </cell>
          <cell r="O389">
            <v>0</v>
          </cell>
          <cell r="P389">
            <v>0</v>
          </cell>
          <cell r="Q389" t="str">
            <v>Kho Cty</v>
          </cell>
          <cell r="R389" t="str">
            <v>Phục vụ thi công TA3</v>
          </cell>
          <cell r="S389">
            <v>0</v>
          </cell>
          <cell r="T389">
            <v>0</v>
          </cell>
        </row>
        <row r="390">
          <cell r="A390">
            <v>382</v>
          </cell>
          <cell r="B390" t="str">
            <v>NK03-17-032</v>
          </cell>
          <cell r="C390" t="str">
            <v>Cờ lê 30</v>
          </cell>
          <cell r="D390">
            <v>0</v>
          </cell>
          <cell r="E390" t="str">
            <v>Cái</v>
          </cell>
          <cell r="F390">
            <v>7</v>
          </cell>
          <cell r="G390">
            <v>7</v>
          </cell>
          <cell r="H390">
            <v>0</v>
          </cell>
          <cell r="I390">
            <v>0</v>
          </cell>
          <cell r="J390">
            <v>42821</v>
          </cell>
          <cell r="K390" t="str">
            <v>QSD</v>
          </cell>
          <cell r="L390">
            <v>0</v>
          </cell>
          <cell r="M390" t="str">
            <v>Phan Xuân Hiệp</v>
          </cell>
          <cell r="N390" t="str">
            <v>Đỗ Minh Dương</v>
          </cell>
          <cell r="O390">
            <v>0</v>
          </cell>
          <cell r="P390">
            <v>0</v>
          </cell>
          <cell r="Q390" t="str">
            <v>Kho Cty</v>
          </cell>
          <cell r="R390" t="str">
            <v>Phục vụ thi công TA3</v>
          </cell>
          <cell r="S390">
            <v>0</v>
          </cell>
          <cell r="T390">
            <v>0</v>
          </cell>
        </row>
        <row r="391">
          <cell r="A391">
            <v>383</v>
          </cell>
          <cell r="B391" t="str">
            <v>NK03-17-032</v>
          </cell>
          <cell r="C391" t="str">
            <v>Cờ lê 34</v>
          </cell>
          <cell r="D391">
            <v>0</v>
          </cell>
          <cell r="E391" t="str">
            <v>Cái</v>
          </cell>
          <cell r="F391">
            <v>6</v>
          </cell>
          <cell r="G391">
            <v>6</v>
          </cell>
          <cell r="H391">
            <v>0</v>
          </cell>
          <cell r="I391">
            <v>0</v>
          </cell>
          <cell r="J391">
            <v>42821</v>
          </cell>
          <cell r="K391" t="str">
            <v>QSD</v>
          </cell>
          <cell r="L391">
            <v>0</v>
          </cell>
          <cell r="M391" t="str">
            <v>Phan Xuân Hiệp</v>
          </cell>
          <cell r="N391" t="str">
            <v>Đỗ Minh Dương</v>
          </cell>
          <cell r="O391">
            <v>0</v>
          </cell>
          <cell r="P391">
            <v>0</v>
          </cell>
          <cell r="Q391" t="str">
            <v>Kho Cty</v>
          </cell>
          <cell r="R391" t="str">
            <v>Phục vụ thi công TA3</v>
          </cell>
          <cell r="S391">
            <v>0</v>
          </cell>
          <cell r="T391">
            <v>0</v>
          </cell>
        </row>
        <row r="392">
          <cell r="A392">
            <v>384</v>
          </cell>
          <cell r="B392" t="str">
            <v>NK03-17-032</v>
          </cell>
          <cell r="C392" t="str">
            <v>Cờ lê 36</v>
          </cell>
          <cell r="D392">
            <v>0</v>
          </cell>
          <cell r="E392" t="str">
            <v>Cái</v>
          </cell>
          <cell r="F392">
            <v>4</v>
          </cell>
          <cell r="G392">
            <v>4</v>
          </cell>
          <cell r="H392">
            <v>0</v>
          </cell>
          <cell r="I392">
            <v>0</v>
          </cell>
          <cell r="J392">
            <v>42821</v>
          </cell>
          <cell r="K392" t="str">
            <v>QSD</v>
          </cell>
          <cell r="L392">
            <v>0</v>
          </cell>
          <cell r="M392" t="str">
            <v>Phan Xuân Hiệp</v>
          </cell>
          <cell r="N392" t="str">
            <v>Đỗ Minh Dương</v>
          </cell>
          <cell r="O392">
            <v>0</v>
          </cell>
          <cell r="P392">
            <v>0</v>
          </cell>
          <cell r="Q392" t="str">
            <v>Kho Cty</v>
          </cell>
          <cell r="R392" t="str">
            <v>Phục vụ thi công TA3</v>
          </cell>
          <cell r="S392">
            <v>0</v>
          </cell>
          <cell r="T392">
            <v>0</v>
          </cell>
        </row>
        <row r="393">
          <cell r="A393">
            <v>385</v>
          </cell>
          <cell r="B393" t="str">
            <v>NK03-17-032</v>
          </cell>
          <cell r="C393" t="str">
            <v>Cờ lê 18</v>
          </cell>
          <cell r="D393">
            <v>0</v>
          </cell>
          <cell r="E393" t="str">
            <v>Cái</v>
          </cell>
          <cell r="F393">
            <v>5</v>
          </cell>
          <cell r="G393">
            <v>5</v>
          </cell>
          <cell r="H393">
            <v>0</v>
          </cell>
          <cell r="I393">
            <v>0</v>
          </cell>
          <cell r="J393">
            <v>42821</v>
          </cell>
          <cell r="K393" t="str">
            <v>QSD</v>
          </cell>
          <cell r="L393">
            <v>0</v>
          </cell>
          <cell r="M393" t="str">
            <v>Phan Xuân Hiệp</v>
          </cell>
          <cell r="N393" t="str">
            <v>Đỗ Minh Dương</v>
          </cell>
          <cell r="O393">
            <v>0</v>
          </cell>
          <cell r="P393">
            <v>0</v>
          </cell>
          <cell r="Q393" t="str">
            <v>Kho Cty</v>
          </cell>
          <cell r="R393" t="str">
            <v>Phục vụ thi công TA3</v>
          </cell>
          <cell r="S393">
            <v>0</v>
          </cell>
          <cell r="T393">
            <v>0</v>
          </cell>
        </row>
        <row r="394">
          <cell r="A394">
            <v>386</v>
          </cell>
          <cell r="B394" t="str">
            <v>NK03-17-032</v>
          </cell>
          <cell r="C394" t="str">
            <v>Cờ lê 27</v>
          </cell>
          <cell r="D394">
            <v>0</v>
          </cell>
          <cell r="E394" t="str">
            <v>Cái</v>
          </cell>
          <cell r="F394">
            <v>9</v>
          </cell>
          <cell r="G394">
            <v>9</v>
          </cell>
          <cell r="H394">
            <v>0</v>
          </cell>
          <cell r="I394">
            <v>0</v>
          </cell>
          <cell r="J394">
            <v>42821</v>
          </cell>
          <cell r="K394" t="str">
            <v>QSD</v>
          </cell>
          <cell r="L394">
            <v>0</v>
          </cell>
          <cell r="M394" t="str">
            <v>Phan Xuân Hiệp</v>
          </cell>
          <cell r="N394" t="str">
            <v>Đỗ Minh Dương</v>
          </cell>
          <cell r="O394">
            <v>0</v>
          </cell>
          <cell r="P394">
            <v>0</v>
          </cell>
          <cell r="Q394" t="str">
            <v>Kho Cty</v>
          </cell>
          <cell r="R394" t="str">
            <v>Phục vụ thi công TA3</v>
          </cell>
          <cell r="S394">
            <v>0</v>
          </cell>
          <cell r="T394">
            <v>0</v>
          </cell>
        </row>
        <row r="395">
          <cell r="A395">
            <v>387</v>
          </cell>
          <cell r="B395" t="str">
            <v>NK03-17-032</v>
          </cell>
          <cell r="C395" t="str">
            <v>Cờ lê 32</v>
          </cell>
          <cell r="D395">
            <v>0</v>
          </cell>
          <cell r="E395" t="str">
            <v>Cái</v>
          </cell>
          <cell r="F395">
            <v>24</v>
          </cell>
          <cell r="G395">
            <v>24</v>
          </cell>
          <cell r="H395">
            <v>0</v>
          </cell>
          <cell r="I395">
            <v>0</v>
          </cell>
          <cell r="J395">
            <v>42821</v>
          </cell>
          <cell r="K395" t="str">
            <v>QSD</v>
          </cell>
          <cell r="L395">
            <v>0</v>
          </cell>
          <cell r="M395" t="str">
            <v>Phan Xuân Hiệp</v>
          </cell>
          <cell r="N395" t="str">
            <v>Đỗ Minh Dương</v>
          </cell>
          <cell r="O395">
            <v>0</v>
          </cell>
          <cell r="P395">
            <v>0</v>
          </cell>
          <cell r="Q395" t="str">
            <v>Kho Cty</v>
          </cell>
          <cell r="R395" t="str">
            <v>Phục vụ thi công TA3</v>
          </cell>
          <cell r="S395">
            <v>0</v>
          </cell>
          <cell r="T395">
            <v>0</v>
          </cell>
        </row>
        <row r="396">
          <cell r="A396">
            <v>388</v>
          </cell>
          <cell r="B396" t="str">
            <v>NK03-17-032</v>
          </cell>
          <cell r="C396" t="str">
            <v>Cờ lê 41</v>
          </cell>
          <cell r="D396">
            <v>0</v>
          </cell>
          <cell r="E396" t="str">
            <v>Cái</v>
          </cell>
          <cell r="F396">
            <v>2</v>
          </cell>
          <cell r="G396">
            <v>2</v>
          </cell>
          <cell r="H396">
            <v>0</v>
          </cell>
          <cell r="I396">
            <v>0</v>
          </cell>
          <cell r="J396">
            <v>42821</v>
          </cell>
          <cell r="K396" t="str">
            <v>QSD</v>
          </cell>
          <cell r="L396">
            <v>0</v>
          </cell>
          <cell r="M396" t="str">
            <v>Phan Xuân Hiệp</v>
          </cell>
          <cell r="N396" t="str">
            <v>Đỗ Minh Dương</v>
          </cell>
          <cell r="O396">
            <v>0</v>
          </cell>
          <cell r="P396">
            <v>0</v>
          </cell>
          <cell r="Q396" t="str">
            <v>Kho Cty</v>
          </cell>
          <cell r="R396" t="str">
            <v>Phục vụ thi công TA3</v>
          </cell>
          <cell r="S396">
            <v>0</v>
          </cell>
          <cell r="T396">
            <v>0</v>
          </cell>
        </row>
        <row r="397">
          <cell r="A397">
            <v>389</v>
          </cell>
          <cell r="B397" t="str">
            <v>NK03-17-032</v>
          </cell>
          <cell r="C397" t="str">
            <v>Cờ lê 42</v>
          </cell>
          <cell r="D397">
            <v>0</v>
          </cell>
          <cell r="E397" t="str">
            <v>Cái</v>
          </cell>
          <cell r="F397">
            <v>6</v>
          </cell>
          <cell r="G397">
            <v>6</v>
          </cell>
          <cell r="H397">
            <v>0</v>
          </cell>
          <cell r="I397">
            <v>0</v>
          </cell>
          <cell r="J397">
            <v>42821</v>
          </cell>
          <cell r="K397" t="str">
            <v>QSD</v>
          </cell>
          <cell r="L397">
            <v>0</v>
          </cell>
          <cell r="M397" t="str">
            <v>Phan Xuân Hiệp</v>
          </cell>
          <cell r="N397" t="str">
            <v>Đỗ Minh Dương</v>
          </cell>
          <cell r="O397">
            <v>0</v>
          </cell>
          <cell r="P397">
            <v>0</v>
          </cell>
          <cell r="Q397" t="str">
            <v>Kho Cty</v>
          </cell>
          <cell r="R397" t="str">
            <v>Phục vụ thi công TA3</v>
          </cell>
          <cell r="S397">
            <v>0</v>
          </cell>
          <cell r="T397">
            <v>0</v>
          </cell>
        </row>
        <row r="398">
          <cell r="A398">
            <v>390</v>
          </cell>
          <cell r="B398" t="str">
            <v>NK03-17-032</v>
          </cell>
          <cell r="C398" t="str">
            <v>Cờ lê 46</v>
          </cell>
          <cell r="D398">
            <v>0</v>
          </cell>
          <cell r="E398" t="str">
            <v>Cái</v>
          </cell>
          <cell r="F398">
            <v>4</v>
          </cell>
          <cell r="G398">
            <v>4</v>
          </cell>
          <cell r="H398">
            <v>0</v>
          </cell>
          <cell r="I398">
            <v>0</v>
          </cell>
          <cell r="J398">
            <v>42821</v>
          </cell>
          <cell r="K398" t="str">
            <v>QSD</v>
          </cell>
          <cell r="L398">
            <v>0</v>
          </cell>
          <cell r="M398" t="str">
            <v>Phan Xuân Hiệp</v>
          </cell>
          <cell r="N398" t="str">
            <v>Đỗ Minh Dương</v>
          </cell>
          <cell r="O398">
            <v>0</v>
          </cell>
          <cell r="P398">
            <v>0</v>
          </cell>
          <cell r="Q398" t="str">
            <v>Kho Cty</v>
          </cell>
          <cell r="R398" t="str">
            <v>Phục vụ thi công TA3</v>
          </cell>
          <cell r="S398">
            <v>0</v>
          </cell>
          <cell r="T398">
            <v>0</v>
          </cell>
        </row>
        <row r="399">
          <cell r="A399">
            <v>391</v>
          </cell>
          <cell r="B399" t="str">
            <v>NK03-17-032</v>
          </cell>
          <cell r="C399" t="str">
            <v>Cờ lê 50</v>
          </cell>
          <cell r="D399">
            <v>0</v>
          </cell>
          <cell r="E399" t="str">
            <v>Cái</v>
          </cell>
          <cell r="F399">
            <v>3</v>
          </cell>
          <cell r="G399">
            <v>3</v>
          </cell>
          <cell r="H399">
            <v>0</v>
          </cell>
          <cell r="I399">
            <v>0</v>
          </cell>
          <cell r="J399">
            <v>42821</v>
          </cell>
          <cell r="K399" t="str">
            <v>QSD</v>
          </cell>
          <cell r="L399">
            <v>0</v>
          </cell>
          <cell r="M399" t="str">
            <v>Phan Xuân Hiệp</v>
          </cell>
          <cell r="N399" t="str">
            <v>Đỗ Minh Dương</v>
          </cell>
          <cell r="O399">
            <v>0</v>
          </cell>
          <cell r="P399">
            <v>0</v>
          </cell>
          <cell r="Q399" t="str">
            <v>Kho Cty</v>
          </cell>
          <cell r="R399" t="str">
            <v>Phục vụ thi công TA3</v>
          </cell>
          <cell r="S399">
            <v>0</v>
          </cell>
          <cell r="T399">
            <v>0</v>
          </cell>
        </row>
        <row r="400">
          <cell r="A400">
            <v>392</v>
          </cell>
          <cell r="B400" t="str">
            <v>NK03-17-032</v>
          </cell>
          <cell r="C400" t="str">
            <v>Găng tay hàn Tig</v>
          </cell>
          <cell r="D400">
            <v>0</v>
          </cell>
          <cell r="E400" t="str">
            <v>Đôi</v>
          </cell>
          <cell r="F400">
            <v>43</v>
          </cell>
          <cell r="G400">
            <v>43</v>
          </cell>
          <cell r="H400">
            <v>0</v>
          </cell>
          <cell r="I400">
            <v>0</v>
          </cell>
          <cell r="J400">
            <v>42821</v>
          </cell>
          <cell r="K400" t="str">
            <v>QSD</v>
          </cell>
          <cell r="L400">
            <v>0</v>
          </cell>
          <cell r="M400" t="str">
            <v>Phan Xuân Hiệp</v>
          </cell>
          <cell r="N400" t="str">
            <v>Đỗ Minh Dương</v>
          </cell>
          <cell r="O400">
            <v>0</v>
          </cell>
          <cell r="P400">
            <v>0</v>
          </cell>
          <cell r="Q400" t="str">
            <v>Kho Cty</v>
          </cell>
          <cell r="R400" t="str">
            <v>Phục vụ thi công TA3</v>
          </cell>
          <cell r="S400">
            <v>0</v>
          </cell>
          <cell r="T400">
            <v>0</v>
          </cell>
        </row>
        <row r="401">
          <cell r="A401">
            <v>393</v>
          </cell>
          <cell r="B401" t="str">
            <v>NK03-17-032</v>
          </cell>
          <cell r="C401" t="str">
            <v>Que hàn Lincoln D3.2</v>
          </cell>
          <cell r="D401">
            <v>0</v>
          </cell>
          <cell r="E401" t="str">
            <v>Kg</v>
          </cell>
          <cell r="F401">
            <v>60</v>
          </cell>
          <cell r="G401">
            <v>60</v>
          </cell>
          <cell r="H401">
            <v>0</v>
          </cell>
          <cell r="I401">
            <v>0</v>
          </cell>
          <cell r="J401">
            <v>42821</v>
          </cell>
          <cell r="K401" t="str">
            <v>QSD</v>
          </cell>
          <cell r="L401">
            <v>0</v>
          </cell>
          <cell r="M401" t="str">
            <v>Phan Xuân Hiệp</v>
          </cell>
          <cell r="N401" t="str">
            <v>Đỗ Minh Dương</v>
          </cell>
          <cell r="O401">
            <v>0</v>
          </cell>
          <cell r="P401">
            <v>0</v>
          </cell>
          <cell r="Q401" t="str">
            <v>Kho Cty</v>
          </cell>
          <cell r="R401" t="str">
            <v>Phục vụ thi công TA3</v>
          </cell>
          <cell r="S401">
            <v>0</v>
          </cell>
          <cell r="T401">
            <v>0</v>
          </cell>
        </row>
        <row r="402">
          <cell r="A402">
            <v>394</v>
          </cell>
          <cell r="B402" t="str">
            <v>NK03-17-032</v>
          </cell>
          <cell r="C402" t="str">
            <v xml:space="preserve">Kính hàn đen </v>
          </cell>
          <cell r="D402">
            <v>0</v>
          </cell>
          <cell r="E402" t="str">
            <v>Cái</v>
          </cell>
          <cell r="F402">
            <v>202</v>
          </cell>
          <cell r="G402">
            <v>202</v>
          </cell>
          <cell r="H402">
            <v>0</v>
          </cell>
          <cell r="I402">
            <v>0</v>
          </cell>
          <cell r="J402">
            <v>42821</v>
          </cell>
          <cell r="K402" t="str">
            <v>QSD</v>
          </cell>
          <cell r="L402">
            <v>0</v>
          </cell>
          <cell r="M402" t="str">
            <v>Phan Xuân Hiệp</v>
          </cell>
          <cell r="N402" t="str">
            <v>Đỗ Minh Dương</v>
          </cell>
          <cell r="O402">
            <v>0</v>
          </cell>
          <cell r="P402">
            <v>0</v>
          </cell>
          <cell r="Q402" t="str">
            <v>Kho Cty</v>
          </cell>
          <cell r="R402" t="str">
            <v>Phục vụ thi công TA3</v>
          </cell>
          <cell r="S402">
            <v>0</v>
          </cell>
          <cell r="T402">
            <v>0</v>
          </cell>
        </row>
        <row r="403">
          <cell r="A403">
            <v>395</v>
          </cell>
          <cell r="B403" t="str">
            <v>NK03-17-032</v>
          </cell>
          <cell r="C403" t="str">
            <v>Kính hàn trắng</v>
          </cell>
          <cell r="D403">
            <v>0</v>
          </cell>
          <cell r="E403" t="str">
            <v>Cái</v>
          </cell>
          <cell r="F403">
            <v>262</v>
          </cell>
          <cell r="G403">
            <v>262</v>
          </cell>
          <cell r="H403">
            <v>0</v>
          </cell>
          <cell r="I403">
            <v>0</v>
          </cell>
          <cell r="J403">
            <v>42821</v>
          </cell>
          <cell r="K403" t="str">
            <v>QSD</v>
          </cell>
          <cell r="L403">
            <v>0</v>
          </cell>
          <cell r="M403" t="str">
            <v>Phan Xuân Hiệp</v>
          </cell>
          <cell r="N403" t="str">
            <v>Đỗ Minh Dương</v>
          </cell>
          <cell r="O403">
            <v>0</v>
          </cell>
          <cell r="P403">
            <v>0</v>
          </cell>
          <cell r="Q403" t="str">
            <v>Kho Cty</v>
          </cell>
          <cell r="R403" t="str">
            <v>Phục vụ thi công TA3</v>
          </cell>
          <cell r="S403">
            <v>0</v>
          </cell>
          <cell r="T403">
            <v>0</v>
          </cell>
        </row>
        <row r="404">
          <cell r="A404">
            <v>396</v>
          </cell>
          <cell r="B404" t="str">
            <v>NK03-17-032</v>
          </cell>
          <cell r="C404" t="str">
            <v>Đá mài D125</v>
          </cell>
          <cell r="D404">
            <v>0</v>
          </cell>
          <cell r="E404" t="str">
            <v>Viên</v>
          </cell>
          <cell r="F404">
            <v>500</v>
          </cell>
          <cell r="G404">
            <v>500</v>
          </cell>
          <cell r="H404">
            <v>0</v>
          </cell>
          <cell r="I404">
            <v>0</v>
          </cell>
          <cell r="J404">
            <v>42821</v>
          </cell>
          <cell r="K404" t="str">
            <v>QSD</v>
          </cell>
          <cell r="L404">
            <v>0</v>
          </cell>
          <cell r="M404" t="str">
            <v>Phan Xuân Hiệp</v>
          </cell>
          <cell r="N404" t="str">
            <v>Đỗ Minh Dương</v>
          </cell>
          <cell r="O404">
            <v>0</v>
          </cell>
          <cell r="P404">
            <v>0</v>
          </cell>
          <cell r="Q404" t="str">
            <v>Kho Cty</v>
          </cell>
          <cell r="R404" t="str">
            <v>Phục vụ thi công TA3</v>
          </cell>
          <cell r="S404">
            <v>0</v>
          </cell>
          <cell r="T404">
            <v>0</v>
          </cell>
        </row>
        <row r="405">
          <cell r="A405">
            <v>397</v>
          </cell>
          <cell r="B405" t="str">
            <v>NK03-17-032</v>
          </cell>
          <cell r="C405" t="str">
            <v>Đá mài D150</v>
          </cell>
          <cell r="D405">
            <v>0</v>
          </cell>
          <cell r="E405" t="str">
            <v>Viên</v>
          </cell>
          <cell r="F405">
            <v>300</v>
          </cell>
          <cell r="G405">
            <v>300</v>
          </cell>
          <cell r="H405">
            <v>0</v>
          </cell>
          <cell r="I405">
            <v>0</v>
          </cell>
          <cell r="J405">
            <v>42821</v>
          </cell>
          <cell r="K405" t="str">
            <v>QSD</v>
          </cell>
          <cell r="L405">
            <v>0</v>
          </cell>
          <cell r="M405" t="str">
            <v>Phan Xuân Hiệp</v>
          </cell>
          <cell r="N405" t="str">
            <v>Đỗ Minh Dương</v>
          </cell>
          <cell r="O405">
            <v>0</v>
          </cell>
          <cell r="P405">
            <v>0</v>
          </cell>
          <cell r="Q405" t="str">
            <v>Kho Cty</v>
          </cell>
          <cell r="R405" t="str">
            <v>Phục vụ thi công TA3</v>
          </cell>
          <cell r="S405">
            <v>0</v>
          </cell>
          <cell r="T405">
            <v>0</v>
          </cell>
        </row>
        <row r="406">
          <cell r="A406">
            <v>398</v>
          </cell>
          <cell r="B406" t="str">
            <v>NK03-17-032</v>
          </cell>
          <cell r="C406" t="str">
            <v>Đá mài D180</v>
          </cell>
          <cell r="D406">
            <v>0</v>
          </cell>
          <cell r="E406" t="str">
            <v>Viên</v>
          </cell>
          <cell r="F406">
            <v>60</v>
          </cell>
          <cell r="G406">
            <v>60</v>
          </cell>
          <cell r="H406">
            <v>0</v>
          </cell>
          <cell r="I406">
            <v>0</v>
          </cell>
          <cell r="J406">
            <v>42821</v>
          </cell>
          <cell r="K406" t="str">
            <v>QSD</v>
          </cell>
          <cell r="L406">
            <v>0</v>
          </cell>
          <cell r="M406" t="str">
            <v>Phan Xuân Hiệp</v>
          </cell>
          <cell r="N406" t="str">
            <v>Đỗ Minh Dương</v>
          </cell>
          <cell r="O406">
            <v>0</v>
          </cell>
          <cell r="P406">
            <v>0</v>
          </cell>
          <cell r="Q406" t="str">
            <v>Kho Cty</v>
          </cell>
          <cell r="R406" t="str">
            <v>Phục vụ thi công TA3</v>
          </cell>
          <cell r="S406">
            <v>0</v>
          </cell>
          <cell r="T406">
            <v>0</v>
          </cell>
        </row>
        <row r="407">
          <cell r="A407">
            <v>399</v>
          </cell>
          <cell r="B407" t="str">
            <v>NK03-17-032</v>
          </cell>
          <cell r="C407" t="str">
            <v>Đá mài inox D150</v>
          </cell>
          <cell r="D407">
            <v>0</v>
          </cell>
          <cell r="E407" t="str">
            <v>Viên</v>
          </cell>
          <cell r="F407">
            <v>50</v>
          </cell>
          <cell r="G407">
            <v>50</v>
          </cell>
          <cell r="H407">
            <v>0</v>
          </cell>
          <cell r="I407">
            <v>0</v>
          </cell>
          <cell r="J407">
            <v>42821</v>
          </cell>
          <cell r="K407" t="str">
            <v>QSD</v>
          </cell>
          <cell r="L407">
            <v>0</v>
          </cell>
          <cell r="M407" t="str">
            <v>Phan Xuân Hiệp</v>
          </cell>
          <cell r="N407" t="str">
            <v>Đỗ Minh Dương</v>
          </cell>
          <cell r="O407">
            <v>0</v>
          </cell>
          <cell r="P407">
            <v>0</v>
          </cell>
          <cell r="Q407" t="str">
            <v>Kho Cty</v>
          </cell>
          <cell r="R407" t="str">
            <v>Phục vụ thi công TA3</v>
          </cell>
          <cell r="S407">
            <v>0</v>
          </cell>
          <cell r="T407">
            <v>0</v>
          </cell>
        </row>
        <row r="408">
          <cell r="A408">
            <v>400</v>
          </cell>
          <cell r="B408" t="str">
            <v>NK03-17-032</v>
          </cell>
          <cell r="C408" t="str">
            <v>Đá nhám xếp D100</v>
          </cell>
          <cell r="D408">
            <v>0</v>
          </cell>
          <cell r="E408" t="str">
            <v>Viên</v>
          </cell>
          <cell r="F408">
            <v>18</v>
          </cell>
          <cell r="G408">
            <v>18</v>
          </cell>
          <cell r="H408">
            <v>0</v>
          </cell>
          <cell r="I408">
            <v>0</v>
          </cell>
          <cell r="J408">
            <v>42821</v>
          </cell>
          <cell r="K408" t="str">
            <v>QSD</v>
          </cell>
          <cell r="L408">
            <v>0</v>
          </cell>
          <cell r="M408" t="str">
            <v>Phan Xuân Hiệp</v>
          </cell>
          <cell r="N408" t="str">
            <v>Đỗ Minh Dương</v>
          </cell>
          <cell r="O408">
            <v>0</v>
          </cell>
          <cell r="P408">
            <v>0</v>
          </cell>
          <cell r="Q408" t="str">
            <v>Kho Cty</v>
          </cell>
          <cell r="R408" t="str">
            <v>Phục vụ thi công TA3</v>
          </cell>
          <cell r="S408">
            <v>0</v>
          </cell>
          <cell r="T408">
            <v>0</v>
          </cell>
        </row>
        <row r="409">
          <cell r="A409">
            <v>401</v>
          </cell>
          <cell r="B409" t="str">
            <v>NK03-17-032</v>
          </cell>
          <cell r="C409" t="str">
            <v>Đá xếp trụ 1"</v>
          </cell>
          <cell r="D409">
            <v>0</v>
          </cell>
          <cell r="E409" t="str">
            <v>Viên</v>
          </cell>
          <cell r="F409">
            <v>120</v>
          </cell>
          <cell r="G409">
            <v>120</v>
          </cell>
          <cell r="H409">
            <v>0</v>
          </cell>
          <cell r="I409">
            <v>0</v>
          </cell>
          <cell r="J409">
            <v>42821</v>
          </cell>
          <cell r="K409" t="str">
            <v>QSD</v>
          </cell>
          <cell r="L409">
            <v>0</v>
          </cell>
          <cell r="M409" t="str">
            <v>Phan Xuân Hiệp</v>
          </cell>
          <cell r="N409" t="str">
            <v>Đỗ Minh Dương</v>
          </cell>
          <cell r="O409">
            <v>0</v>
          </cell>
          <cell r="P409">
            <v>0</v>
          </cell>
          <cell r="Q409" t="str">
            <v>Kho Cty</v>
          </cell>
          <cell r="R409" t="str">
            <v>Phục vụ thi công TA3</v>
          </cell>
          <cell r="S409">
            <v>0</v>
          </cell>
          <cell r="T409">
            <v>0</v>
          </cell>
        </row>
        <row r="410">
          <cell r="A410">
            <v>402</v>
          </cell>
          <cell r="B410" t="str">
            <v>NK03-17-032</v>
          </cell>
          <cell r="C410" t="str">
            <v>Đá xếp trụ 2"</v>
          </cell>
          <cell r="D410">
            <v>0</v>
          </cell>
          <cell r="E410" t="str">
            <v>Viên</v>
          </cell>
          <cell r="F410">
            <v>93</v>
          </cell>
          <cell r="G410">
            <v>93</v>
          </cell>
          <cell r="H410">
            <v>0</v>
          </cell>
          <cell r="I410">
            <v>0</v>
          </cell>
          <cell r="J410">
            <v>42821</v>
          </cell>
          <cell r="K410" t="str">
            <v>QSD</v>
          </cell>
          <cell r="L410">
            <v>0</v>
          </cell>
          <cell r="M410" t="str">
            <v>Phan Xuân Hiệp</v>
          </cell>
          <cell r="N410" t="str">
            <v>Đỗ Minh Dương</v>
          </cell>
          <cell r="O410">
            <v>0</v>
          </cell>
          <cell r="P410">
            <v>0</v>
          </cell>
          <cell r="Q410" t="str">
            <v>Kho Cty</v>
          </cell>
          <cell r="R410" t="str">
            <v>Phục vụ thi công TA3</v>
          </cell>
          <cell r="S410">
            <v>0</v>
          </cell>
          <cell r="T410">
            <v>0</v>
          </cell>
        </row>
        <row r="411">
          <cell r="A411">
            <v>403</v>
          </cell>
          <cell r="B411" t="str">
            <v>NK03-17-032</v>
          </cell>
          <cell r="C411" t="str">
            <v>Đá cắt D350</v>
          </cell>
          <cell r="D411">
            <v>0</v>
          </cell>
          <cell r="E411" t="str">
            <v>Viên</v>
          </cell>
          <cell r="F411">
            <v>19</v>
          </cell>
          <cell r="G411">
            <v>19</v>
          </cell>
          <cell r="H411">
            <v>0</v>
          </cell>
          <cell r="I411">
            <v>0</v>
          </cell>
          <cell r="J411">
            <v>42821</v>
          </cell>
          <cell r="K411" t="str">
            <v>QSD</v>
          </cell>
          <cell r="L411">
            <v>0</v>
          </cell>
          <cell r="M411" t="str">
            <v>Phan Xuân Hiệp</v>
          </cell>
          <cell r="N411" t="str">
            <v>Đỗ Minh Dương</v>
          </cell>
          <cell r="O411">
            <v>0</v>
          </cell>
          <cell r="P411">
            <v>0</v>
          </cell>
          <cell r="Q411" t="str">
            <v>Kho Cty</v>
          </cell>
          <cell r="R411" t="str">
            <v>Phục vụ thi công TA3</v>
          </cell>
          <cell r="S411">
            <v>0</v>
          </cell>
          <cell r="T411">
            <v>0</v>
          </cell>
        </row>
        <row r="412">
          <cell r="A412">
            <v>404</v>
          </cell>
          <cell r="B412" t="str">
            <v>NK03-17-032</v>
          </cell>
          <cell r="C412" t="str">
            <v>Pa lăng xích 2T</v>
          </cell>
          <cell r="D412">
            <v>0</v>
          </cell>
          <cell r="E412" t="str">
            <v>Cái</v>
          </cell>
          <cell r="F412">
            <v>25</v>
          </cell>
          <cell r="G412">
            <v>25</v>
          </cell>
          <cell r="H412">
            <v>0</v>
          </cell>
          <cell r="I412">
            <v>0</v>
          </cell>
          <cell r="J412">
            <v>42821</v>
          </cell>
          <cell r="K412" t="str">
            <v>QSD</v>
          </cell>
          <cell r="L412">
            <v>0</v>
          </cell>
          <cell r="M412" t="str">
            <v>Phan Xuân Hiệp</v>
          </cell>
          <cell r="N412" t="str">
            <v>Đỗ Minh Dương</v>
          </cell>
          <cell r="O412">
            <v>0</v>
          </cell>
          <cell r="P412">
            <v>0</v>
          </cell>
          <cell r="Q412" t="str">
            <v>Kho Cty</v>
          </cell>
          <cell r="R412" t="str">
            <v>Phục vụ thi công TA3</v>
          </cell>
          <cell r="S412">
            <v>0</v>
          </cell>
          <cell r="T412">
            <v>0</v>
          </cell>
        </row>
        <row r="413">
          <cell r="A413">
            <v>405</v>
          </cell>
          <cell r="B413" t="str">
            <v>NK03-17-032</v>
          </cell>
          <cell r="C413" t="str">
            <v>Pa lăng xích kéo tay 10T</v>
          </cell>
          <cell r="D413">
            <v>0</v>
          </cell>
          <cell r="E413" t="str">
            <v>Cái</v>
          </cell>
          <cell r="F413">
            <v>4</v>
          </cell>
          <cell r="G413">
            <v>4</v>
          </cell>
          <cell r="H413">
            <v>0</v>
          </cell>
          <cell r="I413">
            <v>0</v>
          </cell>
          <cell r="J413">
            <v>42821</v>
          </cell>
          <cell r="K413" t="str">
            <v>QSD</v>
          </cell>
          <cell r="L413">
            <v>0</v>
          </cell>
          <cell r="M413" t="str">
            <v>Phan Xuân Hiệp</v>
          </cell>
          <cell r="N413" t="str">
            <v>Đỗ Minh Dương</v>
          </cell>
          <cell r="O413">
            <v>0</v>
          </cell>
          <cell r="P413">
            <v>0</v>
          </cell>
          <cell r="Q413" t="str">
            <v>Kho Cty</v>
          </cell>
          <cell r="R413" t="str">
            <v>Phục vụ thi công TA3</v>
          </cell>
          <cell r="S413">
            <v>0</v>
          </cell>
          <cell r="T413">
            <v>0</v>
          </cell>
        </row>
        <row r="414">
          <cell r="A414">
            <v>406</v>
          </cell>
          <cell r="B414" t="str">
            <v>NK03-17-032</v>
          </cell>
          <cell r="C414" t="str">
            <v>Pa lăng xích kéo tay 5T</v>
          </cell>
          <cell r="D414">
            <v>0</v>
          </cell>
          <cell r="E414" t="str">
            <v>Cái</v>
          </cell>
          <cell r="F414">
            <v>5</v>
          </cell>
          <cell r="G414">
            <v>5</v>
          </cell>
          <cell r="H414">
            <v>0</v>
          </cell>
          <cell r="I414">
            <v>0</v>
          </cell>
          <cell r="J414">
            <v>42821</v>
          </cell>
          <cell r="K414" t="str">
            <v>QSD</v>
          </cell>
          <cell r="L414">
            <v>0</v>
          </cell>
          <cell r="M414" t="str">
            <v>Phan Xuân Hiệp</v>
          </cell>
          <cell r="N414" t="str">
            <v>Đỗ Minh Dương</v>
          </cell>
          <cell r="O414">
            <v>0</v>
          </cell>
          <cell r="P414">
            <v>0</v>
          </cell>
          <cell r="Q414" t="str">
            <v>Kho Cty</v>
          </cell>
          <cell r="R414" t="str">
            <v>Phục vụ thi công TA3</v>
          </cell>
          <cell r="S414">
            <v>0</v>
          </cell>
          <cell r="T414">
            <v>0</v>
          </cell>
        </row>
        <row r="415">
          <cell r="A415">
            <v>407</v>
          </cell>
          <cell r="B415" t="str">
            <v>NK03-17-032</v>
          </cell>
          <cell r="C415" t="str">
            <v>Pa lăng xích kéo tay 3T</v>
          </cell>
          <cell r="D415">
            <v>0</v>
          </cell>
          <cell r="E415" t="str">
            <v>Cái</v>
          </cell>
          <cell r="F415">
            <v>43</v>
          </cell>
          <cell r="G415">
            <v>43</v>
          </cell>
          <cell r="H415">
            <v>0</v>
          </cell>
          <cell r="I415">
            <v>0</v>
          </cell>
          <cell r="J415">
            <v>42821</v>
          </cell>
          <cell r="K415" t="str">
            <v>QSD</v>
          </cell>
          <cell r="L415">
            <v>0</v>
          </cell>
          <cell r="M415" t="str">
            <v>Phan Xuân Hiệp</v>
          </cell>
          <cell r="N415" t="str">
            <v>Đỗ Minh Dương</v>
          </cell>
          <cell r="O415">
            <v>0</v>
          </cell>
          <cell r="P415">
            <v>0</v>
          </cell>
          <cell r="Q415" t="str">
            <v>Kho Cty</v>
          </cell>
          <cell r="R415" t="str">
            <v>Phục vụ thi công TA3</v>
          </cell>
          <cell r="S415">
            <v>0</v>
          </cell>
          <cell r="T415">
            <v>0</v>
          </cell>
        </row>
        <row r="416">
          <cell r="A416">
            <v>408</v>
          </cell>
          <cell r="B416" t="str">
            <v>NK03-17-032</v>
          </cell>
          <cell r="C416" t="str">
            <v>Pa lăng xích kéo tay 1T</v>
          </cell>
          <cell r="D416">
            <v>0</v>
          </cell>
          <cell r="E416" t="str">
            <v>Cái</v>
          </cell>
          <cell r="F416">
            <v>2</v>
          </cell>
          <cell r="G416">
            <v>2</v>
          </cell>
          <cell r="H416">
            <v>0</v>
          </cell>
          <cell r="I416">
            <v>0</v>
          </cell>
          <cell r="J416">
            <v>42821</v>
          </cell>
          <cell r="K416" t="str">
            <v>QSD</v>
          </cell>
          <cell r="L416">
            <v>0</v>
          </cell>
          <cell r="M416" t="str">
            <v>Phan Xuân Hiệp</v>
          </cell>
          <cell r="N416" t="str">
            <v>Đỗ Minh Dương</v>
          </cell>
          <cell r="O416">
            <v>0</v>
          </cell>
          <cell r="P416">
            <v>0</v>
          </cell>
          <cell r="Q416" t="str">
            <v>Kho Cty</v>
          </cell>
          <cell r="R416" t="str">
            <v>Phục vụ thi công TA3</v>
          </cell>
          <cell r="S416">
            <v>0</v>
          </cell>
          <cell r="T416">
            <v>0</v>
          </cell>
        </row>
        <row r="417">
          <cell r="A417">
            <v>409</v>
          </cell>
          <cell r="B417" t="str">
            <v>NK03-17-032</v>
          </cell>
          <cell r="C417" t="str">
            <v>Pa lăng xích lắc tay 1,5T</v>
          </cell>
          <cell r="D417">
            <v>0</v>
          </cell>
          <cell r="E417" t="str">
            <v>Cái</v>
          </cell>
          <cell r="F417">
            <v>9</v>
          </cell>
          <cell r="G417">
            <v>9</v>
          </cell>
          <cell r="H417">
            <v>0</v>
          </cell>
          <cell r="I417">
            <v>0</v>
          </cell>
          <cell r="J417">
            <v>42821</v>
          </cell>
          <cell r="K417" t="str">
            <v>QSD</v>
          </cell>
          <cell r="L417">
            <v>0</v>
          </cell>
          <cell r="M417" t="str">
            <v>Phan Xuân Hiệp</v>
          </cell>
          <cell r="N417" t="str">
            <v>Đỗ Minh Dương</v>
          </cell>
          <cell r="O417">
            <v>0</v>
          </cell>
          <cell r="P417">
            <v>0</v>
          </cell>
          <cell r="Q417" t="str">
            <v>Kho Cty</v>
          </cell>
          <cell r="R417" t="str">
            <v>Phục vụ thi công TA3</v>
          </cell>
          <cell r="S417">
            <v>0</v>
          </cell>
          <cell r="T417">
            <v>0</v>
          </cell>
        </row>
        <row r="418">
          <cell r="A418">
            <v>410</v>
          </cell>
          <cell r="B418" t="str">
            <v>NK03-17-032</v>
          </cell>
          <cell r="C418" t="str">
            <v>Pa lăng xích lắc tay 3T</v>
          </cell>
          <cell r="D418">
            <v>0</v>
          </cell>
          <cell r="E418" t="str">
            <v>Cái</v>
          </cell>
          <cell r="F418">
            <v>9</v>
          </cell>
          <cell r="G418">
            <v>9</v>
          </cell>
          <cell r="H418">
            <v>0</v>
          </cell>
          <cell r="I418">
            <v>0</v>
          </cell>
          <cell r="J418">
            <v>42821</v>
          </cell>
          <cell r="K418" t="str">
            <v>QSD</v>
          </cell>
          <cell r="L418">
            <v>0</v>
          </cell>
          <cell r="M418" t="str">
            <v>Phan Xuân Hiệp</v>
          </cell>
          <cell r="N418" t="str">
            <v>Đỗ Minh Dương</v>
          </cell>
          <cell r="O418">
            <v>0</v>
          </cell>
          <cell r="P418">
            <v>0</v>
          </cell>
          <cell r="Q418" t="str">
            <v>Kho Cty</v>
          </cell>
          <cell r="R418" t="str">
            <v>Phục vụ thi công TA3</v>
          </cell>
          <cell r="S418">
            <v>0</v>
          </cell>
          <cell r="T418">
            <v>0</v>
          </cell>
        </row>
        <row r="419">
          <cell r="A419">
            <v>411</v>
          </cell>
          <cell r="B419" t="str">
            <v>NK03-17-032</v>
          </cell>
          <cell r="C419" t="str">
            <v>Pa lăng xích lắc tay 0,5T</v>
          </cell>
          <cell r="D419">
            <v>0</v>
          </cell>
          <cell r="E419" t="str">
            <v>Cái</v>
          </cell>
          <cell r="F419">
            <v>6</v>
          </cell>
          <cell r="G419">
            <v>6</v>
          </cell>
          <cell r="H419">
            <v>0</v>
          </cell>
          <cell r="I419">
            <v>0</v>
          </cell>
          <cell r="J419">
            <v>42821</v>
          </cell>
          <cell r="K419" t="str">
            <v>QSD</v>
          </cell>
          <cell r="L419">
            <v>0</v>
          </cell>
          <cell r="M419" t="str">
            <v>Phan Xuân Hiệp</v>
          </cell>
          <cell r="N419" t="str">
            <v>Đỗ Minh Dương</v>
          </cell>
          <cell r="O419">
            <v>0</v>
          </cell>
          <cell r="P419">
            <v>0</v>
          </cell>
          <cell r="Q419" t="str">
            <v>Kho Cty</v>
          </cell>
          <cell r="R419" t="str">
            <v>Phục vụ thi công TA3</v>
          </cell>
          <cell r="S419">
            <v>0</v>
          </cell>
          <cell r="T419">
            <v>0</v>
          </cell>
        </row>
        <row r="420">
          <cell r="A420">
            <v>412</v>
          </cell>
          <cell r="B420" t="str">
            <v>NK03-17-032</v>
          </cell>
          <cell r="C420" t="str">
            <v>Pa lăng xích lắc tay 2T</v>
          </cell>
          <cell r="D420">
            <v>0</v>
          </cell>
          <cell r="E420" t="str">
            <v>Cái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42821</v>
          </cell>
          <cell r="K420" t="str">
            <v>QSD</v>
          </cell>
          <cell r="L420">
            <v>0</v>
          </cell>
          <cell r="M420" t="str">
            <v>Phan Xuân Hiệp</v>
          </cell>
          <cell r="N420" t="str">
            <v>Đỗ Minh Dương</v>
          </cell>
          <cell r="O420">
            <v>0</v>
          </cell>
          <cell r="P420">
            <v>0</v>
          </cell>
          <cell r="Q420" t="str">
            <v>Kho Cty</v>
          </cell>
          <cell r="R420" t="str">
            <v>Phục vụ thi công TA3</v>
          </cell>
          <cell r="S420">
            <v>0</v>
          </cell>
          <cell r="T420">
            <v>0</v>
          </cell>
        </row>
        <row r="421">
          <cell r="A421">
            <v>413</v>
          </cell>
          <cell r="B421" t="str">
            <v>NK03-17-032</v>
          </cell>
          <cell r="C421" t="str">
            <v>Pa lăng xích lắc tay 1T</v>
          </cell>
          <cell r="D421">
            <v>0</v>
          </cell>
          <cell r="E421" t="str">
            <v>Cái</v>
          </cell>
          <cell r="F421">
            <v>4</v>
          </cell>
          <cell r="G421">
            <v>4</v>
          </cell>
          <cell r="H421">
            <v>0</v>
          </cell>
          <cell r="I421">
            <v>0</v>
          </cell>
          <cell r="J421">
            <v>42821</v>
          </cell>
          <cell r="K421" t="str">
            <v>QSD</v>
          </cell>
          <cell r="L421">
            <v>0</v>
          </cell>
          <cell r="M421" t="str">
            <v>Phan Xuân Hiệp</v>
          </cell>
          <cell r="N421" t="str">
            <v>Đỗ Minh Dương</v>
          </cell>
          <cell r="O421">
            <v>0</v>
          </cell>
          <cell r="P421">
            <v>0</v>
          </cell>
          <cell r="Q421" t="str">
            <v>Kho Cty</v>
          </cell>
          <cell r="R421" t="str">
            <v>Phục vụ thi công TA3</v>
          </cell>
          <cell r="S421">
            <v>0</v>
          </cell>
          <cell r="T421">
            <v>0</v>
          </cell>
        </row>
        <row r="422">
          <cell r="A422">
            <v>414</v>
          </cell>
          <cell r="B422" t="str">
            <v>NK03-17-032</v>
          </cell>
          <cell r="C422" t="str">
            <v>Đồng hồ acgon</v>
          </cell>
          <cell r="D422">
            <v>0</v>
          </cell>
          <cell r="E422" t="str">
            <v>Cái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42821</v>
          </cell>
          <cell r="K422" t="str">
            <v>QSD</v>
          </cell>
          <cell r="L422">
            <v>0</v>
          </cell>
          <cell r="M422" t="str">
            <v>Phan Xuân Hiệp</v>
          </cell>
          <cell r="N422" t="str">
            <v>Đỗ Minh Dương</v>
          </cell>
          <cell r="O422">
            <v>0</v>
          </cell>
          <cell r="P422">
            <v>0</v>
          </cell>
          <cell r="Q422" t="str">
            <v>Kho Cty</v>
          </cell>
          <cell r="R422" t="str">
            <v>Phục vụ thi công TA3</v>
          </cell>
          <cell r="S422">
            <v>0</v>
          </cell>
          <cell r="T422">
            <v>0</v>
          </cell>
        </row>
        <row r="423">
          <cell r="A423">
            <v>415</v>
          </cell>
          <cell r="B423" t="str">
            <v>NK03-17-032</v>
          </cell>
          <cell r="C423" t="str">
            <v>Dây xích lớn</v>
          </cell>
          <cell r="D423">
            <v>0</v>
          </cell>
          <cell r="E423" t="str">
            <v>m</v>
          </cell>
          <cell r="F423">
            <v>5</v>
          </cell>
          <cell r="G423">
            <v>5</v>
          </cell>
          <cell r="H423">
            <v>0</v>
          </cell>
          <cell r="I423">
            <v>0</v>
          </cell>
          <cell r="J423">
            <v>42821</v>
          </cell>
          <cell r="K423" t="str">
            <v>QSD</v>
          </cell>
          <cell r="L423">
            <v>0</v>
          </cell>
          <cell r="M423" t="str">
            <v>Phan Xuân Hiệp</v>
          </cell>
          <cell r="N423" t="str">
            <v>Đỗ Minh Dương</v>
          </cell>
          <cell r="O423">
            <v>0</v>
          </cell>
          <cell r="P423">
            <v>0</v>
          </cell>
          <cell r="Q423" t="str">
            <v>Kho Cty</v>
          </cell>
          <cell r="R423" t="str">
            <v>Phục vụ thi công TA3</v>
          </cell>
          <cell r="S423">
            <v>0</v>
          </cell>
          <cell r="T423">
            <v>0</v>
          </cell>
        </row>
        <row r="424">
          <cell r="A424">
            <v>416</v>
          </cell>
          <cell r="B424" t="str">
            <v>NK03-17-032</v>
          </cell>
          <cell r="C424" t="str">
            <v>Dây xích nhỏ</v>
          </cell>
          <cell r="D424">
            <v>0</v>
          </cell>
          <cell r="E424" t="str">
            <v>m</v>
          </cell>
          <cell r="F424">
            <v>4</v>
          </cell>
          <cell r="G424">
            <v>4</v>
          </cell>
          <cell r="H424">
            <v>0</v>
          </cell>
          <cell r="I424">
            <v>0</v>
          </cell>
          <cell r="J424">
            <v>42821</v>
          </cell>
          <cell r="K424" t="str">
            <v>QSD</v>
          </cell>
          <cell r="L424">
            <v>0</v>
          </cell>
          <cell r="M424" t="str">
            <v>Phan Xuân Hiệp</v>
          </cell>
          <cell r="N424" t="str">
            <v>Đỗ Minh Dương</v>
          </cell>
          <cell r="O424">
            <v>0</v>
          </cell>
          <cell r="P424">
            <v>0</v>
          </cell>
          <cell r="Q424" t="str">
            <v>Kho Cty</v>
          </cell>
          <cell r="R424" t="str">
            <v>Phục vụ thi công TA3</v>
          </cell>
          <cell r="S424">
            <v>0</v>
          </cell>
          <cell r="T424">
            <v>0</v>
          </cell>
        </row>
        <row r="425">
          <cell r="A425">
            <v>417</v>
          </cell>
          <cell r="B425" t="str">
            <v>NK03-17-032</v>
          </cell>
          <cell r="C425" t="str">
            <v>Kệ tầng để vật tư</v>
          </cell>
          <cell r="D425">
            <v>0</v>
          </cell>
          <cell r="E425" t="str">
            <v>Bộ</v>
          </cell>
          <cell r="F425">
            <v>4</v>
          </cell>
          <cell r="G425">
            <v>4</v>
          </cell>
          <cell r="H425">
            <v>0</v>
          </cell>
          <cell r="I425">
            <v>0</v>
          </cell>
          <cell r="J425">
            <v>42821</v>
          </cell>
          <cell r="K425" t="str">
            <v>QSD</v>
          </cell>
          <cell r="L425">
            <v>0</v>
          </cell>
          <cell r="M425" t="str">
            <v>Phan Xuân Hiệp</v>
          </cell>
          <cell r="N425" t="str">
            <v>Đỗ Minh Dương</v>
          </cell>
          <cell r="O425">
            <v>0</v>
          </cell>
          <cell r="P425">
            <v>0</v>
          </cell>
          <cell r="Q425" t="str">
            <v>Kho Cty</v>
          </cell>
          <cell r="R425" t="str">
            <v>Phục vụ thi công TA3</v>
          </cell>
          <cell r="S425">
            <v>0</v>
          </cell>
          <cell r="T425">
            <v>0</v>
          </cell>
        </row>
        <row r="426">
          <cell r="A426">
            <v>418</v>
          </cell>
          <cell r="B426" t="str">
            <v>NK03-17-033</v>
          </cell>
          <cell r="C426" t="str">
            <v>Tủ điện EP-QN-37</v>
          </cell>
          <cell r="D426">
            <v>0</v>
          </cell>
          <cell r="E426" t="str">
            <v>Cái</v>
          </cell>
          <cell r="F426">
            <v>1</v>
          </cell>
          <cell r="G426">
            <v>1</v>
          </cell>
          <cell r="H426">
            <v>0</v>
          </cell>
          <cell r="I426">
            <v>0</v>
          </cell>
          <cell r="J426">
            <v>42821</v>
          </cell>
          <cell r="K426" t="str">
            <v>QSD</v>
          </cell>
          <cell r="L426">
            <v>0</v>
          </cell>
          <cell r="M426" t="str">
            <v>Phan Xuân Hiệp</v>
          </cell>
          <cell r="N426" t="str">
            <v>Đỗ Minh Dương</v>
          </cell>
          <cell r="O426">
            <v>0</v>
          </cell>
          <cell r="P426">
            <v>0</v>
          </cell>
          <cell r="Q426" t="str">
            <v>Kho Cty</v>
          </cell>
          <cell r="R426" t="str">
            <v>Phục vụ thi công TA3</v>
          </cell>
          <cell r="S426">
            <v>0</v>
          </cell>
          <cell r="T426">
            <v>0</v>
          </cell>
        </row>
        <row r="427">
          <cell r="A427">
            <v>419</v>
          </cell>
          <cell r="B427" t="str">
            <v>NK03-17-033</v>
          </cell>
          <cell r="C427" t="str">
            <v>Tủ điện EP-QN-04</v>
          </cell>
          <cell r="D427">
            <v>0</v>
          </cell>
          <cell r="E427" t="str">
            <v>Cái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42821</v>
          </cell>
          <cell r="K427" t="str">
            <v>QSD</v>
          </cell>
          <cell r="L427">
            <v>0</v>
          </cell>
          <cell r="M427" t="str">
            <v>Phan Xuân Hiệp</v>
          </cell>
          <cell r="N427" t="str">
            <v>Đỗ Minh Dương</v>
          </cell>
          <cell r="O427">
            <v>0</v>
          </cell>
          <cell r="P427">
            <v>0</v>
          </cell>
          <cell r="Q427" t="str">
            <v>Kho Cty</v>
          </cell>
          <cell r="R427" t="str">
            <v>Phục vụ thi công TA3</v>
          </cell>
          <cell r="S427">
            <v>0</v>
          </cell>
          <cell r="T427">
            <v>0</v>
          </cell>
        </row>
        <row r="428">
          <cell r="A428">
            <v>420</v>
          </cell>
          <cell r="B428" t="str">
            <v>NK03-17-033</v>
          </cell>
          <cell r="C428" t="str">
            <v>Tủ điện EP-QN-31</v>
          </cell>
          <cell r="D428">
            <v>0</v>
          </cell>
          <cell r="E428" t="str">
            <v>Cái</v>
          </cell>
          <cell r="F428">
            <v>1</v>
          </cell>
          <cell r="G428">
            <v>1</v>
          </cell>
          <cell r="H428">
            <v>0</v>
          </cell>
          <cell r="I428">
            <v>0</v>
          </cell>
          <cell r="J428">
            <v>42821</v>
          </cell>
          <cell r="K428" t="str">
            <v>QSD</v>
          </cell>
          <cell r="L428">
            <v>0</v>
          </cell>
          <cell r="M428" t="str">
            <v>Phan Xuân Hiệp</v>
          </cell>
          <cell r="N428" t="str">
            <v>Đỗ Minh Dương</v>
          </cell>
          <cell r="O428">
            <v>0</v>
          </cell>
          <cell r="P428">
            <v>0</v>
          </cell>
          <cell r="Q428" t="str">
            <v>Kho Cty</v>
          </cell>
          <cell r="R428" t="str">
            <v>Phục vụ thi công TA3</v>
          </cell>
          <cell r="S428">
            <v>0</v>
          </cell>
          <cell r="T428">
            <v>0</v>
          </cell>
        </row>
        <row r="429">
          <cell r="A429">
            <v>421</v>
          </cell>
          <cell r="B429" t="str">
            <v>NK03-17-033</v>
          </cell>
          <cell r="C429" t="str">
            <v>Tủ điện EP-QN-88</v>
          </cell>
          <cell r="D429">
            <v>0</v>
          </cell>
          <cell r="E429" t="str">
            <v>Cái</v>
          </cell>
          <cell r="F429">
            <v>1</v>
          </cell>
          <cell r="G429">
            <v>1</v>
          </cell>
          <cell r="H429">
            <v>0</v>
          </cell>
          <cell r="I429">
            <v>0</v>
          </cell>
          <cell r="J429">
            <v>42821</v>
          </cell>
          <cell r="K429" t="str">
            <v>QSD</v>
          </cell>
          <cell r="L429">
            <v>0</v>
          </cell>
          <cell r="M429" t="str">
            <v>Phan Xuân Hiệp</v>
          </cell>
          <cell r="N429" t="str">
            <v>Đỗ Minh Dương</v>
          </cell>
          <cell r="O429">
            <v>0</v>
          </cell>
          <cell r="P429">
            <v>0</v>
          </cell>
          <cell r="Q429" t="str">
            <v>Kho Cty</v>
          </cell>
          <cell r="R429" t="str">
            <v>Phục vụ thi công TA3</v>
          </cell>
          <cell r="S429">
            <v>0</v>
          </cell>
          <cell r="T429">
            <v>0</v>
          </cell>
        </row>
        <row r="430">
          <cell r="A430">
            <v>422</v>
          </cell>
          <cell r="B430" t="str">
            <v>NK03-17-033</v>
          </cell>
          <cell r="C430" t="str">
            <v>Tủ điện EP-QN-44</v>
          </cell>
          <cell r="D430">
            <v>0</v>
          </cell>
          <cell r="E430" t="str">
            <v>Cái</v>
          </cell>
          <cell r="F430">
            <v>1</v>
          </cell>
          <cell r="G430">
            <v>1</v>
          </cell>
          <cell r="H430">
            <v>0</v>
          </cell>
          <cell r="I430">
            <v>0</v>
          </cell>
          <cell r="J430">
            <v>42821</v>
          </cell>
          <cell r="K430" t="str">
            <v>QSD</v>
          </cell>
          <cell r="L430">
            <v>0</v>
          </cell>
          <cell r="M430" t="str">
            <v>Phan Xuân Hiệp</v>
          </cell>
          <cell r="N430" t="str">
            <v>Đỗ Minh Dương</v>
          </cell>
          <cell r="O430">
            <v>0</v>
          </cell>
          <cell r="P430">
            <v>0</v>
          </cell>
          <cell r="Q430" t="str">
            <v>Kho Cty</v>
          </cell>
          <cell r="R430" t="str">
            <v>Phục vụ thi công TA3</v>
          </cell>
          <cell r="S430">
            <v>0</v>
          </cell>
          <cell r="T430">
            <v>0</v>
          </cell>
        </row>
        <row r="431">
          <cell r="A431">
            <v>423</v>
          </cell>
          <cell r="B431" t="str">
            <v>NK03-17-033</v>
          </cell>
          <cell r="C431" t="str">
            <v>Tủ điện EP-QN-33</v>
          </cell>
          <cell r="D431">
            <v>0</v>
          </cell>
          <cell r="E431" t="str">
            <v>Cái</v>
          </cell>
          <cell r="F431">
            <v>1</v>
          </cell>
          <cell r="G431">
            <v>1</v>
          </cell>
          <cell r="H431">
            <v>0</v>
          </cell>
          <cell r="I431">
            <v>0</v>
          </cell>
          <cell r="J431">
            <v>42821</v>
          </cell>
          <cell r="K431" t="str">
            <v>QSD</v>
          </cell>
          <cell r="L431">
            <v>0</v>
          </cell>
          <cell r="M431" t="str">
            <v>Phan Xuân Hiệp</v>
          </cell>
          <cell r="N431" t="str">
            <v>Đỗ Minh Dương</v>
          </cell>
          <cell r="O431">
            <v>0</v>
          </cell>
          <cell r="P431">
            <v>0</v>
          </cell>
          <cell r="Q431" t="str">
            <v>Kho Cty</v>
          </cell>
          <cell r="R431" t="str">
            <v>Phục vụ thi công TA3</v>
          </cell>
          <cell r="S431">
            <v>0</v>
          </cell>
          <cell r="T431">
            <v>0</v>
          </cell>
        </row>
        <row r="432">
          <cell r="A432">
            <v>424</v>
          </cell>
          <cell r="B432" t="str">
            <v>NK03-17-033</v>
          </cell>
          <cell r="C432" t="str">
            <v>Tủ điện EP-QN-49</v>
          </cell>
          <cell r="D432">
            <v>0</v>
          </cell>
          <cell r="E432" t="str">
            <v>Cái</v>
          </cell>
          <cell r="F432">
            <v>1</v>
          </cell>
          <cell r="G432">
            <v>1</v>
          </cell>
          <cell r="H432">
            <v>0</v>
          </cell>
          <cell r="I432">
            <v>0</v>
          </cell>
          <cell r="J432">
            <v>42821</v>
          </cell>
          <cell r="K432" t="str">
            <v>QSD</v>
          </cell>
          <cell r="L432">
            <v>0</v>
          </cell>
          <cell r="M432" t="str">
            <v>Phan Xuân Hiệp</v>
          </cell>
          <cell r="N432" t="str">
            <v>Đỗ Minh Dương</v>
          </cell>
          <cell r="O432">
            <v>0</v>
          </cell>
          <cell r="P432">
            <v>0</v>
          </cell>
          <cell r="Q432" t="str">
            <v>Kho Cty</v>
          </cell>
          <cell r="R432" t="str">
            <v>Phục vụ thi công TA3</v>
          </cell>
          <cell r="S432">
            <v>0</v>
          </cell>
          <cell r="T432">
            <v>0</v>
          </cell>
        </row>
        <row r="433">
          <cell r="A433">
            <v>425</v>
          </cell>
          <cell r="B433" t="str">
            <v>NK03-17-033</v>
          </cell>
          <cell r="C433" t="str">
            <v>Tủ điện EP-QN-48</v>
          </cell>
          <cell r="D433">
            <v>0</v>
          </cell>
          <cell r="E433" t="str">
            <v>Cái</v>
          </cell>
          <cell r="F433">
            <v>1</v>
          </cell>
          <cell r="G433">
            <v>1</v>
          </cell>
          <cell r="H433">
            <v>0</v>
          </cell>
          <cell r="I433">
            <v>0</v>
          </cell>
          <cell r="J433">
            <v>42821</v>
          </cell>
          <cell r="K433" t="str">
            <v>QSD</v>
          </cell>
          <cell r="L433">
            <v>0</v>
          </cell>
          <cell r="M433" t="str">
            <v>Phan Xuân Hiệp</v>
          </cell>
          <cell r="N433" t="str">
            <v>Đỗ Minh Dương</v>
          </cell>
          <cell r="O433">
            <v>0</v>
          </cell>
          <cell r="P433">
            <v>0</v>
          </cell>
          <cell r="Q433" t="str">
            <v>Kho Cty</v>
          </cell>
          <cell r="R433" t="str">
            <v>Phục vụ thi công TA3</v>
          </cell>
          <cell r="S433">
            <v>0</v>
          </cell>
          <cell r="T433">
            <v>0</v>
          </cell>
        </row>
        <row r="434">
          <cell r="A434">
            <v>426</v>
          </cell>
          <cell r="B434" t="str">
            <v>NK03-17-033</v>
          </cell>
          <cell r="C434" t="str">
            <v>Tủ điện EP-QN-25</v>
          </cell>
          <cell r="D434">
            <v>0</v>
          </cell>
          <cell r="E434" t="str">
            <v>Cái</v>
          </cell>
          <cell r="F434">
            <v>1</v>
          </cell>
          <cell r="G434">
            <v>1</v>
          </cell>
          <cell r="H434">
            <v>0</v>
          </cell>
          <cell r="I434">
            <v>0</v>
          </cell>
          <cell r="J434">
            <v>42821</v>
          </cell>
          <cell r="K434" t="str">
            <v>QSD</v>
          </cell>
          <cell r="L434">
            <v>0</v>
          </cell>
          <cell r="M434" t="str">
            <v>Phan Xuân Hiệp</v>
          </cell>
          <cell r="N434" t="str">
            <v>Đỗ Minh Dương</v>
          </cell>
          <cell r="O434">
            <v>0</v>
          </cell>
          <cell r="P434">
            <v>0</v>
          </cell>
          <cell r="Q434" t="str">
            <v>Kho Cty</v>
          </cell>
          <cell r="R434" t="str">
            <v>Phục vụ thi công TA3</v>
          </cell>
          <cell r="S434">
            <v>0</v>
          </cell>
          <cell r="T434">
            <v>0</v>
          </cell>
        </row>
        <row r="435">
          <cell r="A435">
            <v>427</v>
          </cell>
          <cell r="B435" t="str">
            <v>NK03-17-033</v>
          </cell>
          <cell r="C435" t="str">
            <v>Tủ điện EP-QN-26</v>
          </cell>
          <cell r="D435">
            <v>0</v>
          </cell>
          <cell r="E435" t="str">
            <v>Cái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42821</v>
          </cell>
          <cell r="K435" t="str">
            <v>QSD</v>
          </cell>
          <cell r="L435">
            <v>0</v>
          </cell>
          <cell r="M435" t="str">
            <v>Phan Xuân Hiệp</v>
          </cell>
          <cell r="N435" t="str">
            <v>Đỗ Minh Dương</v>
          </cell>
          <cell r="O435">
            <v>0</v>
          </cell>
          <cell r="P435">
            <v>0</v>
          </cell>
          <cell r="Q435" t="str">
            <v>Kho Cty</v>
          </cell>
          <cell r="R435" t="str">
            <v>Phục vụ thi công TA3</v>
          </cell>
          <cell r="S435">
            <v>0</v>
          </cell>
          <cell r="T435">
            <v>0</v>
          </cell>
        </row>
        <row r="436">
          <cell r="A436">
            <v>428</v>
          </cell>
          <cell r="B436" t="str">
            <v>NK03-17-034</v>
          </cell>
          <cell r="C436" t="str">
            <v>Khóa Việt Tiệp</v>
          </cell>
          <cell r="D436">
            <v>0</v>
          </cell>
          <cell r="E436" t="str">
            <v>Ổ</v>
          </cell>
          <cell r="F436">
            <v>2</v>
          </cell>
          <cell r="G436">
            <v>2</v>
          </cell>
          <cell r="H436">
            <v>0</v>
          </cell>
          <cell r="I436">
            <v>0</v>
          </cell>
          <cell r="J436">
            <v>42824</v>
          </cell>
          <cell r="K436" t="str">
            <v>Nhập mới</v>
          </cell>
          <cell r="L436">
            <v>0</v>
          </cell>
          <cell r="M436" t="str">
            <v>Phan Xuân Hiệp</v>
          </cell>
          <cell r="N436" t="str">
            <v>Huỳnh Thị Kim Ngọc</v>
          </cell>
          <cell r="O436">
            <v>0</v>
          </cell>
          <cell r="P436">
            <v>0</v>
          </cell>
          <cell r="Q436" t="str">
            <v>Cửa hàng Thịnh Phát 2</v>
          </cell>
          <cell r="R436" t="str">
            <v>Phục vụ thi công TA3</v>
          </cell>
          <cell r="S436">
            <v>0</v>
          </cell>
          <cell r="T436">
            <v>0</v>
          </cell>
        </row>
        <row r="437">
          <cell r="A437">
            <v>429</v>
          </cell>
          <cell r="B437" t="str">
            <v>NK03-17-034</v>
          </cell>
          <cell r="C437" t="str">
            <v>Khóa tủ điện, kiểu khóa 4 số</v>
          </cell>
          <cell r="D437">
            <v>0</v>
          </cell>
          <cell r="E437" t="str">
            <v>Ổ</v>
          </cell>
          <cell r="F437">
            <v>20</v>
          </cell>
          <cell r="G437">
            <v>20</v>
          </cell>
          <cell r="H437">
            <v>0</v>
          </cell>
          <cell r="I437">
            <v>0</v>
          </cell>
          <cell r="J437">
            <v>42824</v>
          </cell>
          <cell r="K437" t="str">
            <v>Nhập mới</v>
          </cell>
          <cell r="L437" t="str">
            <v>06/ĐXMH/TA3</v>
          </cell>
          <cell r="M437" t="str">
            <v>Trần Vinh Hiển</v>
          </cell>
          <cell r="N437" t="str">
            <v>Vũ Thị Trang</v>
          </cell>
          <cell r="O437">
            <v>0</v>
          </cell>
          <cell r="P437">
            <v>0</v>
          </cell>
          <cell r="Q437" t="str">
            <v>Cửa hàng Thịnh Phát 2</v>
          </cell>
          <cell r="R437" t="str">
            <v>Phục vụ thi công TA3</v>
          </cell>
          <cell r="S437">
            <v>0</v>
          </cell>
          <cell r="T437" t="str">
            <v>06/ĐXMH/TA3</v>
          </cell>
        </row>
        <row r="438">
          <cell r="A438">
            <v>430</v>
          </cell>
          <cell r="B438" t="str">
            <v>NK03-17-034</v>
          </cell>
          <cell r="C438" t="str">
            <v>Đồng hồ ampe kìm đo được: dòng DC: 0~600A, Dòng AC: 0~600A. Điện trở, Điện áp DC, Điện áp AC.</v>
          </cell>
          <cell r="D438">
            <v>0</v>
          </cell>
          <cell r="E438" t="str">
            <v>Cái</v>
          </cell>
          <cell r="F438">
            <v>1</v>
          </cell>
          <cell r="G438">
            <v>1</v>
          </cell>
          <cell r="H438">
            <v>0</v>
          </cell>
          <cell r="I438">
            <v>0</v>
          </cell>
          <cell r="J438">
            <v>42824</v>
          </cell>
          <cell r="K438" t="str">
            <v>Nhập mới</v>
          </cell>
          <cell r="L438" t="str">
            <v>03/ĐXMH/TA3</v>
          </cell>
          <cell r="M438" t="str">
            <v>Trần Vinh Hiển</v>
          </cell>
          <cell r="N438" t="str">
            <v>Vũ Thị Trang</v>
          </cell>
          <cell r="O438">
            <v>0</v>
          </cell>
          <cell r="P438">
            <v>0</v>
          </cell>
          <cell r="Q438" t="str">
            <v>Cửa hàng Thịnh Phát 2</v>
          </cell>
          <cell r="R438" t="str">
            <v>Phục vụ thi công TA3</v>
          </cell>
          <cell r="S438">
            <v>0</v>
          </cell>
          <cell r="T438" t="str">
            <v>03/ĐXMH/TA3</v>
          </cell>
        </row>
        <row r="439">
          <cell r="A439">
            <v>431</v>
          </cell>
          <cell r="B439" t="str">
            <v>NK03-17-034</v>
          </cell>
          <cell r="C439" t="str">
            <v>Bánh xe cải tiến: Lốp hơi vỏ, vành tăm sắt D4,5mm, 36cây/vành.</v>
          </cell>
          <cell r="D439">
            <v>0</v>
          </cell>
          <cell r="E439" t="str">
            <v>Bộ</v>
          </cell>
          <cell r="F439">
            <v>4</v>
          </cell>
          <cell r="G439">
            <v>4</v>
          </cell>
          <cell r="H439">
            <v>0</v>
          </cell>
          <cell r="I439">
            <v>0</v>
          </cell>
          <cell r="J439">
            <v>42824</v>
          </cell>
          <cell r="K439" t="str">
            <v>Nhập mới</v>
          </cell>
          <cell r="L439" t="str">
            <v>04/ĐXMH/TA3</v>
          </cell>
          <cell r="M439" t="str">
            <v>Đoàn Ngọc Tấn</v>
          </cell>
          <cell r="N439" t="str">
            <v>Huỳnh Thị Kim Ngọc</v>
          </cell>
          <cell r="O439">
            <v>0</v>
          </cell>
          <cell r="P439">
            <v>0</v>
          </cell>
          <cell r="Q439">
            <v>0</v>
          </cell>
          <cell r="R439" t="str">
            <v>Phục vụ thi công TA3</v>
          </cell>
          <cell r="S439">
            <v>0</v>
          </cell>
          <cell r="T439" t="str">
            <v>04/ĐXMH/TA3</v>
          </cell>
        </row>
        <row r="440">
          <cell r="A440">
            <v>432</v>
          </cell>
          <cell r="B440" t="str">
            <v>NK03-17-034</v>
          </cell>
          <cell r="C440" t="str">
            <v>Xe đạp Martin</v>
          </cell>
          <cell r="D440">
            <v>0</v>
          </cell>
          <cell r="E440" t="str">
            <v>Chiếc</v>
          </cell>
          <cell r="F440">
            <v>12</v>
          </cell>
          <cell r="G440">
            <v>12</v>
          </cell>
          <cell r="H440">
            <v>2300000</v>
          </cell>
          <cell r="I440">
            <v>27600000</v>
          </cell>
          <cell r="J440">
            <v>42824</v>
          </cell>
          <cell r="K440" t="str">
            <v>Nhập mới</v>
          </cell>
          <cell r="L440" t="str">
            <v>09/ĐXMH/TA3</v>
          </cell>
          <cell r="M440" t="str">
            <v>Phan Xuân Hiệp</v>
          </cell>
          <cell r="N440" t="str">
            <v>Nguyễn Thị Khánh Loan</v>
          </cell>
          <cell r="O440">
            <v>0</v>
          </cell>
          <cell r="P440">
            <v>0</v>
          </cell>
          <cell r="Q440" t="str">
            <v>Phụ tùng xe đạp Như Tâm</v>
          </cell>
          <cell r="R440" t="str">
            <v>Phục vụ thi công TA3</v>
          </cell>
          <cell r="S440">
            <v>0</v>
          </cell>
          <cell r="T440" t="str">
            <v>09/ĐXMH/TA3</v>
          </cell>
        </row>
        <row r="441">
          <cell r="A441">
            <v>433</v>
          </cell>
          <cell r="B441" t="str">
            <v>NK03-17-035</v>
          </cell>
          <cell r="C441" t="str">
            <v>Thép tấm 4×1500×6000mm, SS400/A36</v>
          </cell>
          <cell r="D441">
            <v>0</v>
          </cell>
          <cell r="E441" t="str">
            <v>Tấm</v>
          </cell>
          <cell r="F441">
            <v>35</v>
          </cell>
          <cell r="G441">
            <v>35</v>
          </cell>
          <cell r="H441">
            <v>0</v>
          </cell>
          <cell r="I441">
            <v>0</v>
          </cell>
          <cell r="J441">
            <v>42824</v>
          </cell>
          <cell r="K441" t="str">
            <v>Nhập mới</v>
          </cell>
          <cell r="L441" t="str">
            <v>14/ĐXMH/TA3</v>
          </cell>
          <cell r="M441" t="str">
            <v>Phạm Ngọc Liêm</v>
          </cell>
          <cell r="N441" t="str">
            <v>Huỳnh Thị Kim Ngọc</v>
          </cell>
          <cell r="O441">
            <v>0</v>
          </cell>
          <cell r="P441">
            <v>0</v>
          </cell>
          <cell r="Q441">
            <v>0</v>
          </cell>
          <cell r="R441" t="str">
            <v>Phục vụ thi công TA3</v>
          </cell>
          <cell r="S441">
            <v>0</v>
          </cell>
          <cell r="T441" t="str">
            <v>04/ĐXMH/TA4</v>
          </cell>
        </row>
        <row r="442">
          <cell r="A442">
            <v>434</v>
          </cell>
          <cell r="B442" t="str">
            <v>NK03-17-035</v>
          </cell>
          <cell r="C442" t="str">
            <v>Thép hình H100×100×6×8×12000,SS400/A36</v>
          </cell>
          <cell r="D442">
            <v>0</v>
          </cell>
          <cell r="E442" t="str">
            <v>m</v>
          </cell>
          <cell r="F442">
            <v>288</v>
          </cell>
          <cell r="G442">
            <v>288</v>
          </cell>
          <cell r="H442">
            <v>0</v>
          </cell>
          <cell r="I442">
            <v>0</v>
          </cell>
          <cell r="J442">
            <v>42824</v>
          </cell>
          <cell r="K442" t="str">
            <v>Nhập mới</v>
          </cell>
          <cell r="L442" t="str">
            <v>14/ĐXMH/TA3</v>
          </cell>
          <cell r="M442" t="str">
            <v>Phạm Ngọc Liêm</v>
          </cell>
          <cell r="N442" t="str">
            <v>Huỳnh Thị Kim Ngọc</v>
          </cell>
          <cell r="O442">
            <v>0</v>
          </cell>
          <cell r="P442">
            <v>0</v>
          </cell>
          <cell r="Q442">
            <v>0</v>
          </cell>
          <cell r="R442" t="str">
            <v>Phục vụ thi công TA3</v>
          </cell>
          <cell r="S442">
            <v>0</v>
          </cell>
          <cell r="T442" t="str">
            <v>09/ĐXMH/TA4</v>
          </cell>
        </row>
        <row r="443">
          <cell r="A443">
            <v>435</v>
          </cell>
          <cell r="B443" t="str">
            <v>NK03-17-036</v>
          </cell>
          <cell r="C443" t="str">
            <v>Dây hơi Hankil-Korea áp suất làm việc 16Kg/cm2</v>
          </cell>
          <cell r="D443">
            <v>0</v>
          </cell>
          <cell r="E443" t="str">
            <v>m</v>
          </cell>
          <cell r="F443">
            <v>200</v>
          </cell>
          <cell r="G443">
            <v>200</v>
          </cell>
          <cell r="H443">
            <v>0</v>
          </cell>
          <cell r="I443">
            <v>0</v>
          </cell>
          <cell r="J443">
            <v>42828</v>
          </cell>
          <cell r="K443" t="str">
            <v>Nhập mới</v>
          </cell>
          <cell r="L443" t="str">
            <v>04/ĐXMH/TA3</v>
          </cell>
          <cell r="M443" t="str">
            <v>Đoàn Ngọc Tấn</v>
          </cell>
          <cell r="N443" t="str">
            <v>Huỳnh Thị Kim Ngọc</v>
          </cell>
          <cell r="O443">
            <v>0</v>
          </cell>
          <cell r="P443">
            <v>0</v>
          </cell>
          <cell r="Q443">
            <v>0</v>
          </cell>
          <cell r="R443" t="str">
            <v>Phục vụ thi công TA3</v>
          </cell>
          <cell r="S443">
            <v>0</v>
          </cell>
          <cell r="T443">
            <v>0</v>
          </cell>
        </row>
        <row r="444">
          <cell r="A444">
            <v>436</v>
          </cell>
          <cell r="B444" t="str">
            <v>NK03-17-036</v>
          </cell>
          <cell r="C444" t="str">
            <v>Đá cắt inox D125</v>
          </cell>
          <cell r="D444">
            <v>0</v>
          </cell>
          <cell r="E444" t="str">
            <v>Viên</v>
          </cell>
          <cell r="F444">
            <v>10</v>
          </cell>
          <cell r="G444">
            <v>10</v>
          </cell>
          <cell r="H444">
            <v>0</v>
          </cell>
          <cell r="I444">
            <v>0</v>
          </cell>
          <cell r="J444">
            <v>42828</v>
          </cell>
          <cell r="K444" t="str">
            <v>Nhập mới</v>
          </cell>
          <cell r="L444" t="str">
            <v>04/ĐXMH/TA3</v>
          </cell>
          <cell r="M444" t="str">
            <v>Đoàn Ngọc Tấn</v>
          </cell>
          <cell r="N444" t="str">
            <v>Huỳnh Thị Kim Ngọc</v>
          </cell>
          <cell r="O444">
            <v>0</v>
          </cell>
          <cell r="P444">
            <v>0</v>
          </cell>
          <cell r="Q444">
            <v>0</v>
          </cell>
          <cell r="R444" t="str">
            <v>Phục vụ thi công TA3</v>
          </cell>
          <cell r="S444">
            <v>0</v>
          </cell>
          <cell r="T444">
            <v>0</v>
          </cell>
        </row>
        <row r="445">
          <cell r="A445">
            <v>437</v>
          </cell>
          <cell r="B445" t="str">
            <v>NK03-17-036</v>
          </cell>
          <cell r="C445" t="str">
            <v>Que hàn Tig D2.4mm - ER 309s Lincoln</v>
          </cell>
          <cell r="D445">
            <v>0</v>
          </cell>
          <cell r="E445" t="str">
            <v>Kg</v>
          </cell>
          <cell r="F445">
            <v>5</v>
          </cell>
          <cell r="G445">
            <v>5</v>
          </cell>
          <cell r="H445">
            <v>0</v>
          </cell>
          <cell r="I445">
            <v>0</v>
          </cell>
          <cell r="J445">
            <v>42828</v>
          </cell>
          <cell r="K445" t="str">
            <v>Nhập mới</v>
          </cell>
          <cell r="L445" t="str">
            <v>04/ĐXMH/TA3</v>
          </cell>
          <cell r="M445" t="str">
            <v>Đoàn Ngọc Tấn</v>
          </cell>
          <cell r="N445" t="str">
            <v>Huỳnh Thị Kim Ngọc</v>
          </cell>
          <cell r="O445">
            <v>0</v>
          </cell>
          <cell r="P445">
            <v>0</v>
          </cell>
          <cell r="Q445">
            <v>0</v>
          </cell>
          <cell r="R445" t="str">
            <v>Phục vụ thi công TA3</v>
          </cell>
          <cell r="S445">
            <v>0</v>
          </cell>
          <cell r="T445">
            <v>0</v>
          </cell>
        </row>
        <row r="446">
          <cell r="A446">
            <v>438</v>
          </cell>
          <cell r="B446" t="str">
            <v>NK03-17-036</v>
          </cell>
          <cell r="C446" t="str">
            <v>Kim hàn Tig D2.4×150mm</v>
          </cell>
          <cell r="D446">
            <v>0</v>
          </cell>
          <cell r="E446" t="str">
            <v>Hộp</v>
          </cell>
          <cell r="F446">
            <v>2</v>
          </cell>
          <cell r="G446">
            <v>2</v>
          </cell>
          <cell r="H446">
            <v>0</v>
          </cell>
          <cell r="I446">
            <v>0</v>
          </cell>
          <cell r="J446">
            <v>42828</v>
          </cell>
          <cell r="K446" t="str">
            <v>Nhập mới</v>
          </cell>
          <cell r="L446" t="str">
            <v>04/ĐXMH/TA3</v>
          </cell>
          <cell r="M446" t="str">
            <v>Đoàn Ngọc Tấn</v>
          </cell>
          <cell r="N446" t="str">
            <v>Huỳnh Thị Kim Ngọc</v>
          </cell>
          <cell r="O446">
            <v>0</v>
          </cell>
          <cell r="P446">
            <v>0</v>
          </cell>
          <cell r="Q446">
            <v>0</v>
          </cell>
          <cell r="R446" t="str">
            <v>Phục vụ thi công TA3</v>
          </cell>
          <cell r="S446">
            <v>0</v>
          </cell>
          <cell r="T446">
            <v>0</v>
          </cell>
        </row>
        <row r="447">
          <cell r="A447">
            <v>439</v>
          </cell>
          <cell r="B447">
            <v>0</v>
          </cell>
          <cell r="C447" t="str">
            <v>Găng tay hàn Tig</v>
          </cell>
          <cell r="D447">
            <v>0</v>
          </cell>
          <cell r="E447" t="str">
            <v>Đôi</v>
          </cell>
          <cell r="F447">
            <v>10</v>
          </cell>
          <cell r="G447">
            <v>10</v>
          </cell>
          <cell r="H447">
            <v>0</v>
          </cell>
          <cell r="I447">
            <v>0</v>
          </cell>
          <cell r="J447">
            <v>42830</v>
          </cell>
          <cell r="K447" t="str">
            <v>Nhập mới</v>
          </cell>
          <cell r="L447" t="str">
            <v>16/ĐXMH/TA3</v>
          </cell>
          <cell r="M447" t="str">
            <v>Đoàn Ngọc Tấn</v>
          </cell>
          <cell r="N447" t="str">
            <v>Huỳnh Thị Kim Ngọc</v>
          </cell>
          <cell r="O447">
            <v>0</v>
          </cell>
          <cell r="P447">
            <v>0</v>
          </cell>
          <cell r="Q447">
            <v>0</v>
          </cell>
          <cell r="R447" t="str">
            <v>Phục vụ thi công TA3</v>
          </cell>
          <cell r="S447">
            <v>0</v>
          </cell>
          <cell r="T447" t="str">
            <v>16/ĐXMH/TA3</v>
          </cell>
        </row>
        <row r="448">
          <cell r="A448">
            <v>440</v>
          </cell>
          <cell r="B448">
            <v>0</v>
          </cell>
          <cell r="C448" t="str">
            <v>Trục xe cải tiến</v>
          </cell>
          <cell r="D448">
            <v>0</v>
          </cell>
          <cell r="E448" t="str">
            <v>Cái</v>
          </cell>
          <cell r="F448">
            <v>4</v>
          </cell>
          <cell r="G448">
            <v>4</v>
          </cell>
          <cell r="H448">
            <v>0</v>
          </cell>
          <cell r="I448">
            <v>0</v>
          </cell>
          <cell r="J448">
            <v>42830</v>
          </cell>
          <cell r="K448" t="str">
            <v>Nhập mới</v>
          </cell>
          <cell r="L448" t="str">
            <v>04/ĐXMH/TA3</v>
          </cell>
          <cell r="M448" t="str">
            <v>Đoàn Ngọc Tấn</v>
          </cell>
          <cell r="N448" t="str">
            <v>Huỳnh Thị Kim Ngọc</v>
          </cell>
          <cell r="O448">
            <v>0</v>
          </cell>
          <cell r="P448">
            <v>0</v>
          </cell>
          <cell r="Q448">
            <v>0</v>
          </cell>
          <cell r="R448" t="str">
            <v>Phục vụ thi công TA3</v>
          </cell>
          <cell r="S448">
            <v>0</v>
          </cell>
          <cell r="T448" t="str">
            <v>04/ĐXMH/TA3</v>
          </cell>
        </row>
        <row r="449">
          <cell r="A449">
            <v>441</v>
          </cell>
          <cell r="B449">
            <v>0</v>
          </cell>
          <cell r="C449" t="str">
            <v>Ổ bi xe cải tiến</v>
          </cell>
          <cell r="D449">
            <v>0</v>
          </cell>
          <cell r="E449" t="str">
            <v>Ổ</v>
          </cell>
          <cell r="F449">
            <v>16</v>
          </cell>
          <cell r="G449">
            <v>16</v>
          </cell>
          <cell r="H449">
            <v>0</v>
          </cell>
          <cell r="I449">
            <v>0</v>
          </cell>
          <cell r="J449">
            <v>42830</v>
          </cell>
          <cell r="K449" t="str">
            <v>Nhập mới</v>
          </cell>
          <cell r="L449" t="str">
            <v>04/ĐXMH/TA3</v>
          </cell>
          <cell r="M449" t="str">
            <v>Đoàn Ngọc Tấn</v>
          </cell>
          <cell r="N449" t="str">
            <v>Huỳnh Thị Kim Ngọc</v>
          </cell>
          <cell r="O449">
            <v>0</v>
          </cell>
          <cell r="P449">
            <v>0</v>
          </cell>
          <cell r="Q449">
            <v>0</v>
          </cell>
          <cell r="R449" t="str">
            <v>Phục vụ thi công TA3</v>
          </cell>
          <cell r="S449">
            <v>0</v>
          </cell>
          <cell r="T449" t="str">
            <v>04/ĐXMH/TA3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3">
          <cell r="A453" t="str">
            <v>II</v>
          </cell>
          <cell r="B453" t="str">
            <v>PIPE &amp; FITTING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>
            <v>1</v>
          </cell>
          <cell r="B454" t="str">
            <v>NK04-17-001</v>
          </cell>
          <cell r="C454" t="str">
            <v>Semless pipe A106 Gr B china, Ø60.3×3.9×6000mm STD</v>
          </cell>
          <cell r="D454" t="str">
            <v>2"</v>
          </cell>
          <cell r="E454" t="str">
            <v>m</v>
          </cell>
          <cell r="F454">
            <v>690</v>
          </cell>
          <cell r="G454">
            <v>690</v>
          </cell>
          <cell r="H454">
            <v>0</v>
          </cell>
          <cell r="I454">
            <v>0</v>
          </cell>
          <cell r="J454">
            <v>42828</v>
          </cell>
          <cell r="K454" t="str">
            <v>Nhập mới</v>
          </cell>
          <cell r="L454" t="str">
            <v>04/ĐXMH/TA3</v>
          </cell>
          <cell r="M454" t="str">
            <v>Đoàn Ngọc Tấn</v>
          </cell>
          <cell r="N454" t="str">
            <v>Nguyễn Huy Hoàng</v>
          </cell>
          <cell r="O454">
            <v>0</v>
          </cell>
          <cell r="P454">
            <v>0</v>
          </cell>
          <cell r="Q454" t="str">
            <v>C.ty TNHH kỹ thuật Châu Âu</v>
          </cell>
          <cell r="R454" t="str">
            <v>Phục vụ thi công TA3</v>
          </cell>
          <cell r="S454">
            <v>0</v>
          </cell>
          <cell r="T454">
            <v>0</v>
          </cell>
        </row>
        <row r="455">
          <cell r="A455">
            <v>2</v>
          </cell>
          <cell r="B455" t="str">
            <v>NK04-17-001</v>
          </cell>
          <cell r="C455" t="str">
            <v>Semless pipe A106 Gr B china, Ø33.4×3.4×6000mm STD</v>
          </cell>
          <cell r="D455" t="str">
            <v>1"</v>
          </cell>
          <cell r="E455" t="str">
            <v>m</v>
          </cell>
          <cell r="F455">
            <v>60</v>
          </cell>
          <cell r="G455">
            <v>60</v>
          </cell>
          <cell r="H455">
            <v>0</v>
          </cell>
          <cell r="I455">
            <v>0</v>
          </cell>
          <cell r="J455">
            <v>42828</v>
          </cell>
          <cell r="K455" t="str">
            <v>Nhập mới</v>
          </cell>
          <cell r="L455" t="str">
            <v>04/ĐXMH/TA3</v>
          </cell>
          <cell r="M455" t="str">
            <v>Đoàn Ngọc Tấn</v>
          </cell>
          <cell r="N455" t="str">
            <v>Nguyễn Huy Hoàng</v>
          </cell>
          <cell r="O455">
            <v>0</v>
          </cell>
          <cell r="P455">
            <v>0</v>
          </cell>
          <cell r="Q455" t="str">
            <v>C.ty TNHH kỹ thuật Châu Âu</v>
          </cell>
          <cell r="R455" t="str">
            <v>Phục vụ thi công TA3</v>
          </cell>
          <cell r="S455">
            <v>0</v>
          </cell>
          <cell r="T455">
            <v>0</v>
          </cell>
        </row>
        <row r="456">
          <cell r="A456">
            <v>3</v>
          </cell>
          <cell r="B456" t="str">
            <v>NK04-17-001</v>
          </cell>
          <cell r="C456" t="str">
            <v>Semless pipe A106 Gr B china, Ø88.9×5.5×6000mm STD</v>
          </cell>
          <cell r="D456" t="str">
            <v>3"</v>
          </cell>
          <cell r="E456" t="str">
            <v>m</v>
          </cell>
          <cell r="F456">
            <v>48</v>
          </cell>
          <cell r="G456">
            <v>48</v>
          </cell>
          <cell r="H456">
            <v>0</v>
          </cell>
          <cell r="I456">
            <v>0</v>
          </cell>
          <cell r="J456">
            <v>42828</v>
          </cell>
          <cell r="K456" t="str">
            <v>Nhập mới</v>
          </cell>
          <cell r="L456" t="str">
            <v>04/ĐXMH/TA3</v>
          </cell>
          <cell r="M456" t="str">
            <v>Đoàn Ngọc Tấn</v>
          </cell>
          <cell r="N456" t="str">
            <v>Nguyễn Huy Hoàng</v>
          </cell>
          <cell r="O456">
            <v>0</v>
          </cell>
          <cell r="P456">
            <v>0</v>
          </cell>
          <cell r="Q456" t="str">
            <v>C.ty TNHH kỹ thuật Châu Âu</v>
          </cell>
          <cell r="R456" t="str">
            <v>Phục vụ thi công TA3</v>
          </cell>
          <cell r="S456">
            <v>0</v>
          </cell>
          <cell r="T456">
            <v>0</v>
          </cell>
        </row>
        <row r="457">
          <cell r="A457">
            <v>4</v>
          </cell>
          <cell r="B457" t="str">
            <v>NK04-17-001</v>
          </cell>
          <cell r="C457" t="str">
            <v>Semless pipe A106 Gr B china, Ø114.3×6.0×6000mm STD</v>
          </cell>
          <cell r="D457" t="str">
            <v>4"</v>
          </cell>
          <cell r="E457" t="str">
            <v>m</v>
          </cell>
          <cell r="F457">
            <v>30</v>
          </cell>
          <cell r="G457">
            <v>30</v>
          </cell>
          <cell r="H457">
            <v>0</v>
          </cell>
          <cell r="I457">
            <v>0</v>
          </cell>
          <cell r="J457">
            <v>42828</v>
          </cell>
          <cell r="K457" t="str">
            <v>Nhập mới</v>
          </cell>
          <cell r="L457" t="str">
            <v>04/ĐXMH/TA3</v>
          </cell>
          <cell r="M457" t="str">
            <v>Đoàn Ngọc Tấn</v>
          </cell>
          <cell r="N457" t="str">
            <v>Nguyễn Huy Hoàng</v>
          </cell>
          <cell r="O457">
            <v>0</v>
          </cell>
          <cell r="P457">
            <v>0</v>
          </cell>
          <cell r="Q457" t="str">
            <v>C.ty TNHH kỹ thuật Châu Âu</v>
          </cell>
          <cell r="R457" t="str">
            <v>Phục vụ thi công TA3</v>
          </cell>
          <cell r="S457">
            <v>0</v>
          </cell>
          <cell r="T457">
            <v>0</v>
          </cell>
        </row>
        <row r="458">
          <cell r="A458">
            <v>5</v>
          </cell>
          <cell r="B458" t="str">
            <v>NK04-17-001</v>
          </cell>
          <cell r="C458" t="str">
            <v>Semless pipe A106 Gr B china, Ø168,3×7.1×6000mm STD</v>
          </cell>
          <cell r="D458" t="str">
            <v>6"</v>
          </cell>
          <cell r="E458" t="str">
            <v>m</v>
          </cell>
          <cell r="F458">
            <v>18</v>
          </cell>
          <cell r="G458">
            <v>18</v>
          </cell>
          <cell r="H458">
            <v>0</v>
          </cell>
          <cell r="I458">
            <v>0</v>
          </cell>
          <cell r="J458">
            <v>42828</v>
          </cell>
          <cell r="K458" t="str">
            <v>Nhập mới</v>
          </cell>
          <cell r="L458" t="str">
            <v>04/ĐXMH/TA3</v>
          </cell>
          <cell r="M458" t="str">
            <v>Đoàn Ngọc Tấn</v>
          </cell>
          <cell r="N458" t="str">
            <v>Nguyễn Huy Hoàng</v>
          </cell>
          <cell r="O458">
            <v>0</v>
          </cell>
          <cell r="P458">
            <v>0</v>
          </cell>
          <cell r="Q458" t="str">
            <v>C.ty TNHH kỹ thuật Châu Âu</v>
          </cell>
          <cell r="R458" t="str">
            <v>Phục vụ thi công TA3</v>
          </cell>
          <cell r="S458">
            <v>0</v>
          </cell>
          <cell r="T458">
            <v>0</v>
          </cell>
        </row>
        <row r="459">
          <cell r="A459">
            <v>6</v>
          </cell>
          <cell r="B459" t="str">
            <v>NK04-17-001</v>
          </cell>
          <cell r="C459" t="str">
            <v>Flange, ASTM A105 WN XS WT RF</v>
          </cell>
          <cell r="D459" t="str">
            <v>2"</v>
          </cell>
          <cell r="E459" t="str">
            <v>Ea</v>
          </cell>
          <cell r="F459">
            <v>149</v>
          </cell>
          <cell r="G459">
            <v>149</v>
          </cell>
          <cell r="H459">
            <v>0</v>
          </cell>
          <cell r="I459">
            <v>0</v>
          </cell>
          <cell r="J459">
            <v>42828</v>
          </cell>
          <cell r="K459" t="str">
            <v>Nhập mới</v>
          </cell>
          <cell r="L459" t="str">
            <v>04/ĐXMH/TA3</v>
          </cell>
          <cell r="M459" t="str">
            <v>Đoàn Ngọc Tấn</v>
          </cell>
          <cell r="N459" t="str">
            <v>Nguyễn Huy Hoàng</v>
          </cell>
          <cell r="O459">
            <v>0</v>
          </cell>
          <cell r="P459">
            <v>0</v>
          </cell>
          <cell r="Q459" t="str">
            <v>C.ty TNHH kỹ thuật Châu Âu</v>
          </cell>
          <cell r="R459" t="str">
            <v>Phục vụ thi công TA3</v>
          </cell>
          <cell r="S459">
            <v>0</v>
          </cell>
          <cell r="T459">
            <v>0</v>
          </cell>
        </row>
        <row r="460">
          <cell r="A460">
            <v>7</v>
          </cell>
          <cell r="B460" t="str">
            <v>NK04-17-001</v>
          </cell>
          <cell r="C460" t="str">
            <v>Flange, ASTM A105 WN XS WT RF</v>
          </cell>
          <cell r="D460" t="str">
            <v>1"</v>
          </cell>
          <cell r="E460" t="str">
            <v>Ea</v>
          </cell>
          <cell r="F460">
            <v>15</v>
          </cell>
          <cell r="G460">
            <v>15</v>
          </cell>
          <cell r="H460">
            <v>0</v>
          </cell>
          <cell r="I460">
            <v>0</v>
          </cell>
          <cell r="J460">
            <v>42828</v>
          </cell>
          <cell r="K460" t="str">
            <v>Nhập mới</v>
          </cell>
          <cell r="L460" t="str">
            <v>04/ĐXMH/TA3</v>
          </cell>
          <cell r="M460" t="str">
            <v>Đoàn Ngọc Tấn</v>
          </cell>
          <cell r="N460" t="str">
            <v>Nguyễn Huy Hoàng</v>
          </cell>
          <cell r="O460">
            <v>0</v>
          </cell>
          <cell r="P460">
            <v>0</v>
          </cell>
          <cell r="Q460" t="str">
            <v>C.ty TNHH kỹ thuật Châu Âu</v>
          </cell>
          <cell r="R460" t="str">
            <v>Phục vụ thi công TA3</v>
          </cell>
          <cell r="S460">
            <v>0</v>
          </cell>
          <cell r="T460">
            <v>0</v>
          </cell>
        </row>
        <row r="461">
          <cell r="A461">
            <v>8</v>
          </cell>
          <cell r="B461" t="str">
            <v>NK04-17-001</v>
          </cell>
          <cell r="C461" t="str">
            <v>Flange, ASTM A105 WELDING NECK FLANGE, WT RF</v>
          </cell>
          <cell r="D461" t="str">
            <v>1.1/2"</v>
          </cell>
          <cell r="E461" t="str">
            <v>Ea</v>
          </cell>
          <cell r="F461">
            <v>5</v>
          </cell>
          <cell r="G461">
            <v>5</v>
          </cell>
          <cell r="H461">
            <v>0</v>
          </cell>
          <cell r="I461">
            <v>0</v>
          </cell>
          <cell r="J461">
            <v>42828</v>
          </cell>
          <cell r="K461" t="str">
            <v>Nhập mới</v>
          </cell>
          <cell r="L461" t="str">
            <v>04/ĐXMH/TA3</v>
          </cell>
          <cell r="M461" t="str">
            <v>Đoàn Ngọc Tấn</v>
          </cell>
          <cell r="N461" t="str">
            <v>Nguyễn Huy Hoàng</v>
          </cell>
          <cell r="O461">
            <v>0</v>
          </cell>
          <cell r="P461">
            <v>0</v>
          </cell>
          <cell r="Q461" t="str">
            <v>C.ty TNHH kỹ thuật Châu Âu</v>
          </cell>
          <cell r="R461" t="str">
            <v>Phục vụ thi công TA3</v>
          </cell>
          <cell r="S461">
            <v>0</v>
          </cell>
          <cell r="T461">
            <v>0</v>
          </cell>
        </row>
        <row r="462">
          <cell r="A462">
            <v>9</v>
          </cell>
          <cell r="B462" t="str">
            <v>NK04-17-001</v>
          </cell>
          <cell r="C462" t="str">
            <v>Flange, ASTM A105 WELDING NECK FLANGE, WT RF</v>
          </cell>
          <cell r="D462" t="str">
            <v>1/2"</v>
          </cell>
          <cell r="E462" t="str">
            <v>Ea</v>
          </cell>
          <cell r="F462">
            <v>5</v>
          </cell>
          <cell r="G462">
            <v>5</v>
          </cell>
          <cell r="H462">
            <v>0</v>
          </cell>
          <cell r="I462">
            <v>0</v>
          </cell>
          <cell r="J462">
            <v>42828</v>
          </cell>
          <cell r="K462" t="str">
            <v>Nhập mới</v>
          </cell>
          <cell r="L462" t="str">
            <v>04/ĐXMH/TA3</v>
          </cell>
          <cell r="M462" t="str">
            <v>Đoàn Ngọc Tấn</v>
          </cell>
          <cell r="N462" t="str">
            <v>Nguyễn Huy Hoàng</v>
          </cell>
          <cell r="O462">
            <v>0</v>
          </cell>
          <cell r="P462">
            <v>0</v>
          </cell>
          <cell r="Q462" t="str">
            <v>C.ty TNHH kỹ thuật Châu Âu</v>
          </cell>
          <cell r="R462" t="str">
            <v>Phục vụ thi công TA3</v>
          </cell>
          <cell r="S462">
            <v>0</v>
          </cell>
          <cell r="T462">
            <v>0</v>
          </cell>
        </row>
        <row r="463">
          <cell r="A463">
            <v>10</v>
          </cell>
          <cell r="B463" t="str">
            <v>NK04-17-001</v>
          </cell>
          <cell r="C463" t="str">
            <v>Flange 3/4" Socket weld, class: #300, A105N, XS</v>
          </cell>
          <cell r="D463" t="str">
            <v>3/4"</v>
          </cell>
          <cell r="E463" t="str">
            <v>Ea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42828</v>
          </cell>
          <cell r="K463" t="str">
            <v>Nhập mới</v>
          </cell>
          <cell r="L463" t="str">
            <v>04/ĐXMH/TA3</v>
          </cell>
          <cell r="M463" t="str">
            <v>Đoàn Ngọc Tấn</v>
          </cell>
          <cell r="N463" t="str">
            <v>Nguyễn Huy Hoàng</v>
          </cell>
          <cell r="O463">
            <v>0</v>
          </cell>
          <cell r="P463">
            <v>0</v>
          </cell>
          <cell r="Q463" t="str">
            <v>C.ty TNHH kỹ thuật Châu Âu</v>
          </cell>
          <cell r="R463" t="str">
            <v>Phục vụ thi công TA3</v>
          </cell>
          <cell r="S463">
            <v>0</v>
          </cell>
          <cell r="T463">
            <v>0</v>
          </cell>
        </row>
        <row r="464">
          <cell r="A464">
            <v>11</v>
          </cell>
          <cell r="B464" t="str">
            <v>NK04-17-001</v>
          </cell>
          <cell r="C464" t="str">
            <v>ECCENTRIC REDUCER, BW, ASTM A234 WPB SMLS SCH XS WT BE</v>
          </cell>
          <cell r="D464" t="str">
            <v>2×1"</v>
          </cell>
          <cell r="E464" t="str">
            <v>Ea</v>
          </cell>
          <cell r="F464">
            <v>3</v>
          </cell>
          <cell r="G464">
            <v>3</v>
          </cell>
          <cell r="H464">
            <v>0</v>
          </cell>
          <cell r="I464">
            <v>0</v>
          </cell>
          <cell r="J464">
            <v>42828</v>
          </cell>
          <cell r="K464" t="str">
            <v>Nhập mới</v>
          </cell>
          <cell r="L464" t="str">
            <v>04/ĐXMH/TA3</v>
          </cell>
          <cell r="M464" t="str">
            <v>Đoàn Ngọc Tấn</v>
          </cell>
          <cell r="N464" t="str">
            <v>Nguyễn Huy Hoàng</v>
          </cell>
          <cell r="O464">
            <v>0</v>
          </cell>
          <cell r="P464">
            <v>0</v>
          </cell>
          <cell r="Q464" t="str">
            <v>C.ty TNHH kỹ thuật Châu Âu</v>
          </cell>
          <cell r="R464" t="str">
            <v>Phục vụ thi công TA3</v>
          </cell>
          <cell r="S464">
            <v>0</v>
          </cell>
          <cell r="T464">
            <v>0</v>
          </cell>
        </row>
        <row r="465">
          <cell r="A465">
            <v>12</v>
          </cell>
          <cell r="B465" t="str">
            <v>NK04-17-001</v>
          </cell>
          <cell r="C465" t="str">
            <v>ECCENTRIC REDUCER, BW, ASTM A234 WPB ×SCH XS WT BE</v>
          </cell>
          <cell r="D465" t="str">
            <v>3×2"</v>
          </cell>
          <cell r="E465" t="str">
            <v>Ea</v>
          </cell>
          <cell r="F465">
            <v>3</v>
          </cell>
          <cell r="G465">
            <v>3</v>
          </cell>
          <cell r="H465">
            <v>0</v>
          </cell>
          <cell r="I465">
            <v>0</v>
          </cell>
          <cell r="J465">
            <v>42828</v>
          </cell>
          <cell r="K465" t="str">
            <v>Nhập mới</v>
          </cell>
          <cell r="L465" t="str">
            <v>04/ĐXMH/TA3</v>
          </cell>
          <cell r="M465" t="str">
            <v>Đoàn Ngọc Tấn</v>
          </cell>
          <cell r="N465" t="str">
            <v>Nguyễn Huy Hoàng</v>
          </cell>
          <cell r="O465">
            <v>0</v>
          </cell>
          <cell r="P465">
            <v>0</v>
          </cell>
          <cell r="Q465" t="str">
            <v>C.ty TNHH kỹ thuật Châu Âu</v>
          </cell>
          <cell r="R465" t="str">
            <v>Phục vụ thi công TA3</v>
          </cell>
          <cell r="S465">
            <v>0</v>
          </cell>
          <cell r="T465">
            <v>0</v>
          </cell>
        </row>
        <row r="466">
          <cell r="A466">
            <v>13</v>
          </cell>
          <cell r="B466" t="str">
            <v>NK04-17-001</v>
          </cell>
          <cell r="C466" t="str">
            <v>ECCENTRIC REDUCER, BW, ASTM A234 WPB  SCH XS WT BE</v>
          </cell>
          <cell r="D466" t="str">
            <v>1×11/2"</v>
          </cell>
          <cell r="E466" t="str">
            <v>Ea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42828</v>
          </cell>
          <cell r="K466" t="str">
            <v>Nhập mới</v>
          </cell>
          <cell r="L466" t="str">
            <v>04/ĐXMH/TA3</v>
          </cell>
          <cell r="M466" t="str">
            <v>Đoàn Ngọc Tấn</v>
          </cell>
          <cell r="N466" t="str">
            <v>Nguyễn Huy Hoàng</v>
          </cell>
          <cell r="O466">
            <v>0</v>
          </cell>
          <cell r="P466">
            <v>0</v>
          </cell>
          <cell r="Q466" t="str">
            <v>C.ty TNHH kỹ thuật Châu Âu</v>
          </cell>
          <cell r="R466" t="str">
            <v>Phục vụ thi công TA3</v>
          </cell>
          <cell r="S466">
            <v>0</v>
          </cell>
          <cell r="T466">
            <v>0</v>
          </cell>
        </row>
        <row r="467">
          <cell r="A467">
            <v>14</v>
          </cell>
          <cell r="B467" t="str">
            <v>NK04-17-001</v>
          </cell>
          <cell r="C467" t="str">
            <v>ECCENTRIC REDUCER,, ASTM A234 GR.WPB, Butt weld.</v>
          </cell>
          <cell r="D467" t="str">
            <v>3×11/2"</v>
          </cell>
          <cell r="E467" t="str">
            <v>Ea</v>
          </cell>
          <cell r="F467">
            <v>2</v>
          </cell>
          <cell r="G467">
            <v>2</v>
          </cell>
          <cell r="H467">
            <v>0</v>
          </cell>
          <cell r="I467">
            <v>0</v>
          </cell>
          <cell r="J467">
            <v>42828</v>
          </cell>
          <cell r="K467" t="str">
            <v>Nhập mới</v>
          </cell>
          <cell r="L467" t="str">
            <v>04/ĐXMH/TA3</v>
          </cell>
          <cell r="M467" t="str">
            <v>Đoàn Ngọc Tấn</v>
          </cell>
          <cell r="N467" t="str">
            <v>Nguyễn Huy Hoàng</v>
          </cell>
          <cell r="O467">
            <v>0</v>
          </cell>
          <cell r="P467">
            <v>0</v>
          </cell>
          <cell r="Q467" t="str">
            <v>C.ty TNHH kỹ thuật Châu Âu</v>
          </cell>
          <cell r="R467" t="str">
            <v>Phục vụ thi công TA3</v>
          </cell>
          <cell r="S467">
            <v>0</v>
          </cell>
          <cell r="T467">
            <v>0</v>
          </cell>
        </row>
        <row r="468">
          <cell r="A468">
            <v>15</v>
          </cell>
          <cell r="B468" t="str">
            <v>NK04-17-001</v>
          </cell>
          <cell r="C468" t="str">
            <v>ELBOW 90DEG LR BW, ASTM A234 GR.WPB, BW</v>
          </cell>
          <cell r="D468" t="str">
            <v>2"</v>
          </cell>
          <cell r="E468" t="str">
            <v>Ea</v>
          </cell>
          <cell r="F468">
            <v>83</v>
          </cell>
          <cell r="G468">
            <v>83</v>
          </cell>
          <cell r="H468">
            <v>0</v>
          </cell>
          <cell r="I468">
            <v>0</v>
          </cell>
          <cell r="J468">
            <v>42828</v>
          </cell>
          <cell r="K468" t="str">
            <v>Nhập mới</v>
          </cell>
          <cell r="L468" t="str">
            <v>04/ĐXMH/TA3</v>
          </cell>
          <cell r="M468" t="str">
            <v>Đoàn Ngọc Tấn</v>
          </cell>
          <cell r="N468" t="str">
            <v>Nguyễn Huy Hoàng</v>
          </cell>
          <cell r="O468">
            <v>0</v>
          </cell>
          <cell r="P468">
            <v>0</v>
          </cell>
          <cell r="Q468" t="str">
            <v>C.ty TNHH kỹ thuật Châu Âu</v>
          </cell>
          <cell r="R468" t="str">
            <v>Phục vụ thi công TA3</v>
          </cell>
          <cell r="S468">
            <v>0</v>
          </cell>
          <cell r="T468">
            <v>0</v>
          </cell>
        </row>
        <row r="469">
          <cell r="A469">
            <v>16</v>
          </cell>
          <cell r="B469" t="str">
            <v>NK04-17-001</v>
          </cell>
          <cell r="C469" t="str">
            <v>ELBOW 90DEG LR BW, A105 3000#SW</v>
          </cell>
          <cell r="D469" t="str">
            <v>1"</v>
          </cell>
          <cell r="E469" t="str">
            <v>Ea</v>
          </cell>
          <cell r="F469">
            <v>9</v>
          </cell>
          <cell r="G469">
            <v>9</v>
          </cell>
          <cell r="H469">
            <v>0</v>
          </cell>
          <cell r="I469">
            <v>0</v>
          </cell>
          <cell r="J469">
            <v>42828</v>
          </cell>
          <cell r="K469" t="str">
            <v>Nhập mới</v>
          </cell>
          <cell r="L469" t="str">
            <v>04/ĐXMH/TA3</v>
          </cell>
          <cell r="M469" t="str">
            <v>Đoàn Ngọc Tấn</v>
          </cell>
          <cell r="N469" t="str">
            <v>Nguyễn Huy Hoàng</v>
          </cell>
          <cell r="O469">
            <v>0</v>
          </cell>
          <cell r="P469">
            <v>0</v>
          </cell>
          <cell r="Q469" t="str">
            <v>C.ty TNHH kỹ thuật Châu Âu</v>
          </cell>
          <cell r="R469" t="str">
            <v>Phục vụ thi công TA3</v>
          </cell>
          <cell r="S469">
            <v>0</v>
          </cell>
          <cell r="T469">
            <v>0</v>
          </cell>
        </row>
        <row r="470">
          <cell r="A470">
            <v>17</v>
          </cell>
          <cell r="B470" t="str">
            <v>NK04-17-001</v>
          </cell>
          <cell r="C470" t="str">
            <v>ELBOW 90DEG LR BW, ASTM A234 GR.WPB, BW</v>
          </cell>
          <cell r="D470" t="str">
            <v>1.1/2"</v>
          </cell>
          <cell r="E470" t="str">
            <v>Ea</v>
          </cell>
          <cell r="F470">
            <v>3</v>
          </cell>
          <cell r="G470">
            <v>3</v>
          </cell>
          <cell r="H470">
            <v>0</v>
          </cell>
          <cell r="I470">
            <v>0</v>
          </cell>
          <cell r="J470">
            <v>42828</v>
          </cell>
          <cell r="K470" t="str">
            <v>Nhập mới</v>
          </cell>
          <cell r="L470" t="str">
            <v>04/ĐXMH/TA3</v>
          </cell>
          <cell r="M470" t="str">
            <v>Đoàn Ngọc Tấn</v>
          </cell>
          <cell r="N470" t="str">
            <v>Nguyễn Huy Hoàng</v>
          </cell>
          <cell r="O470">
            <v>0</v>
          </cell>
          <cell r="P470">
            <v>0</v>
          </cell>
          <cell r="Q470" t="str">
            <v>C.ty TNHH kỹ thuật Châu Âu</v>
          </cell>
          <cell r="R470" t="str">
            <v>Phục vụ thi công TA3</v>
          </cell>
          <cell r="S470">
            <v>0</v>
          </cell>
          <cell r="T470">
            <v>0</v>
          </cell>
        </row>
        <row r="471">
          <cell r="A471">
            <v>18</v>
          </cell>
          <cell r="B471" t="str">
            <v>NK04-17-001</v>
          </cell>
          <cell r="C471" t="str">
            <v>ELBOW 90DEG LR BW, ASTM A234 GR.WPB, BW</v>
          </cell>
          <cell r="D471" t="str">
            <v>6"</v>
          </cell>
          <cell r="E471" t="str">
            <v>Ea</v>
          </cell>
          <cell r="F471">
            <v>13</v>
          </cell>
          <cell r="G471">
            <v>13</v>
          </cell>
          <cell r="H471">
            <v>0</v>
          </cell>
          <cell r="I471">
            <v>0</v>
          </cell>
          <cell r="J471">
            <v>42828</v>
          </cell>
          <cell r="K471" t="str">
            <v>Nhập mới</v>
          </cell>
          <cell r="L471" t="str">
            <v>04/ĐXMH/TA3</v>
          </cell>
          <cell r="M471" t="str">
            <v>Đoàn Ngọc Tấn</v>
          </cell>
          <cell r="N471" t="str">
            <v>Nguyễn Huy Hoàng</v>
          </cell>
          <cell r="O471">
            <v>0</v>
          </cell>
          <cell r="P471">
            <v>0</v>
          </cell>
          <cell r="Q471" t="str">
            <v>C.ty TNHH kỹ thuật Châu Âu</v>
          </cell>
          <cell r="R471" t="str">
            <v>Phục vụ thi công TA3</v>
          </cell>
          <cell r="S471">
            <v>0</v>
          </cell>
          <cell r="T471">
            <v>0</v>
          </cell>
        </row>
        <row r="472">
          <cell r="A472">
            <v>19</v>
          </cell>
          <cell r="B472" t="str">
            <v>NK04-17-001</v>
          </cell>
          <cell r="C472" t="str">
            <v>ELBOW 90DEG LR BW, A105 3000#SW</v>
          </cell>
          <cell r="D472" t="str">
            <v>3/4"</v>
          </cell>
          <cell r="E472" t="str">
            <v>Ea</v>
          </cell>
          <cell r="F472">
            <v>7</v>
          </cell>
          <cell r="G472">
            <v>7</v>
          </cell>
          <cell r="H472">
            <v>0</v>
          </cell>
          <cell r="I472">
            <v>0</v>
          </cell>
          <cell r="J472">
            <v>42828</v>
          </cell>
          <cell r="K472" t="str">
            <v>Nhập mới</v>
          </cell>
          <cell r="L472" t="str">
            <v>04/ĐXMH/TA3</v>
          </cell>
          <cell r="M472" t="str">
            <v>Đoàn Ngọc Tấn</v>
          </cell>
          <cell r="N472" t="str">
            <v>Nguyễn Huy Hoàng</v>
          </cell>
          <cell r="O472">
            <v>0</v>
          </cell>
          <cell r="P472">
            <v>0</v>
          </cell>
          <cell r="Q472" t="str">
            <v>C.ty TNHH kỹ thuật Châu Âu</v>
          </cell>
          <cell r="R472" t="str">
            <v>Phục vụ thi công TA3</v>
          </cell>
          <cell r="S472">
            <v>0</v>
          </cell>
          <cell r="T472">
            <v>0</v>
          </cell>
        </row>
        <row r="473">
          <cell r="A473">
            <v>20</v>
          </cell>
          <cell r="B473" t="str">
            <v>NK04-17-001</v>
          </cell>
          <cell r="C473" t="str">
            <v>EQUAL TEE, ASTM A234 GR. WPB, BW</v>
          </cell>
          <cell r="D473" t="str">
            <v>2"</v>
          </cell>
          <cell r="E473" t="str">
            <v>Ea</v>
          </cell>
          <cell r="F473">
            <v>6</v>
          </cell>
          <cell r="G473">
            <v>6</v>
          </cell>
          <cell r="H473">
            <v>0</v>
          </cell>
          <cell r="I473">
            <v>0</v>
          </cell>
          <cell r="J473">
            <v>42828</v>
          </cell>
          <cell r="K473" t="str">
            <v>Nhập mới</v>
          </cell>
          <cell r="L473" t="str">
            <v>04/ĐXMH/TA3</v>
          </cell>
          <cell r="M473" t="str">
            <v>Đoàn Ngọc Tấn</v>
          </cell>
          <cell r="N473" t="str">
            <v>Nguyễn Huy Hoàng</v>
          </cell>
          <cell r="O473">
            <v>0</v>
          </cell>
          <cell r="P473">
            <v>0</v>
          </cell>
          <cell r="Q473" t="str">
            <v>C.ty TNHH kỹ thuật Châu Âu</v>
          </cell>
          <cell r="R473" t="str">
            <v>Phục vụ thi công TA3</v>
          </cell>
          <cell r="S473">
            <v>0</v>
          </cell>
          <cell r="T473">
            <v>0</v>
          </cell>
        </row>
        <row r="474">
          <cell r="A474">
            <v>21</v>
          </cell>
          <cell r="B474" t="str">
            <v>NK04-17-001</v>
          </cell>
          <cell r="C474" t="str">
            <v>EQUAL TEE,  A234 WBS SMLS SCH XS PE</v>
          </cell>
          <cell r="D474" t="str">
            <v>2"</v>
          </cell>
          <cell r="E474" t="str">
            <v>Ea</v>
          </cell>
          <cell r="F474">
            <v>3</v>
          </cell>
          <cell r="G474">
            <v>3</v>
          </cell>
          <cell r="H474">
            <v>0</v>
          </cell>
          <cell r="I474">
            <v>0</v>
          </cell>
          <cell r="J474">
            <v>42828</v>
          </cell>
          <cell r="K474" t="str">
            <v>Nhập mới</v>
          </cell>
          <cell r="L474" t="str">
            <v>04/ĐXMH/TA3</v>
          </cell>
          <cell r="M474" t="str">
            <v>Đoàn Ngọc Tấn</v>
          </cell>
          <cell r="N474" t="str">
            <v>Nguyễn Huy Hoàng</v>
          </cell>
          <cell r="O474">
            <v>0</v>
          </cell>
          <cell r="P474">
            <v>0</v>
          </cell>
          <cell r="Q474" t="str">
            <v>C.ty TNHH kỹ thuật Châu Âu</v>
          </cell>
          <cell r="R474" t="str">
            <v>Phục vụ thi công TA3</v>
          </cell>
          <cell r="S474">
            <v>0</v>
          </cell>
          <cell r="T474">
            <v>0</v>
          </cell>
        </row>
        <row r="475">
          <cell r="A475">
            <v>22</v>
          </cell>
          <cell r="B475" t="str">
            <v>NK04-17-001</v>
          </cell>
          <cell r="C475" t="str">
            <v>EQUAL TEE,  A105 3000#SW</v>
          </cell>
          <cell r="D475" t="str">
            <v>1"</v>
          </cell>
          <cell r="E475" t="str">
            <v>Ea</v>
          </cell>
          <cell r="F475">
            <v>2</v>
          </cell>
          <cell r="G475">
            <v>2</v>
          </cell>
          <cell r="H475">
            <v>0</v>
          </cell>
          <cell r="I475">
            <v>0</v>
          </cell>
          <cell r="J475">
            <v>42828</v>
          </cell>
          <cell r="K475" t="str">
            <v>Nhập mới</v>
          </cell>
          <cell r="L475" t="str">
            <v>04/ĐXMH/TA3</v>
          </cell>
          <cell r="M475" t="str">
            <v>Đoàn Ngọc Tấn</v>
          </cell>
          <cell r="N475" t="str">
            <v>Nguyễn Huy Hoàng</v>
          </cell>
          <cell r="O475">
            <v>0</v>
          </cell>
          <cell r="P475">
            <v>0</v>
          </cell>
          <cell r="Q475" t="str">
            <v>C.ty TNHH kỹ thuật Châu Âu</v>
          </cell>
          <cell r="R475" t="str">
            <v>Phục vụ thi công TA3</v>
          </cell>
          <cell r="S475">
            <v>0</v>
          </cell>
          <cell r="T475">
            <v>0</v>
          </cell>
        </row>
        <row r="476">
          <cell r="A476">
            <v>23</v>
          </cell>
          <cell r="B476" t="str">
            <v>NK04-17-001</v>
          </cell>
          <cell r="C476" t="str">
            <v>EQUAL TEE,  A105 3000#SW</v>
          </cell>
          <cell r="D476" t="str">
            <v>1.3/4"</v>
          </cell>
          <cell r="E476" t="str">
            <v>Ea</v>
          </cell>
          <cell r="F476">
            <v>2</v>
          </cell>
          <cell r="G476">
            <v>2</v>
          </cell>
          <cell r="H476">
            <v>0</v>
          </cell>
          <cell r="I476">
            <v>0</v>
          </cell>
          <cell r="J476">
            <v>42828</v>
          </cell>
          <cell r="K476" t="str">
            <v>Nhập mới</v>
          </cell>
          <cell r="L476" t="str">
            <v>04/ĐXMH/TA3</v>
          </cell>
          <cell r="M476" t="str">
            <v>Đoàn Ngọc Tấn</v>
          </cell>
          <cell r="N476" t="str">
            <v>Nguyễn Huy Hoàng</v>
          </cell>
          <cell r="O476">
            <v>0</v>
          </cell>
          <cell r="P476">
            <v>0</v>
          </cell>
          <cell r="Q476" t="str">
            <v>C.ty TNHH kỹ thuật Châu Âu</v>
          </cell>
          <cell r="R476" t="str">
            <v>Phục vụ thi công TA3</v>
          </cell>
          <cell r="S476">
            <v>0</v>
          </cell>
          <cell r="T476">
            <v>0</v>
          </cell>
        </row>
        <row r="477">
          <cell r="A477">
            <v>24</v>
          </cell>
          <cell r="B477" t="str">
            <v>NK04-17-001</v>
          </cell>
          <cell r="C477" t="str">
            <v>EQUAL TEE,  A105 3000#SW</v>
          </cell>
          <cell r="D477" t="str">
            <v>3/4"</v>
          </cell>
          <cell r="E477" t="str">
            <v>Ea</v>
          </cell>
          <cell r="F477">
            <v>29</v>
          </cell>
          <cell r="G477">
            <v>29</v>
          </cell>
          <cell r="H477">
            <v>0</v>
          </cell>
          <cell r="I477">
            <v>0</v>
          </cell>
          <cell r="J477">
            <v>42828</v>
          </cell>
          <cell r="K477" t="str">
            <v>Nhập mới</v>
          </cell>
          <cell r="L477" t="str">
            <v>04/ĐXMH/TA3</v>
          </cell>
          <cell r="M477" t="str">
            <v>Đoàn Ngọc Tấn</v>
          </cell>
          <cell r="N477" t="str">
            <v>Nguyễn Huy Hoàng</v>
          </cell>
          <cell r="O477">
            <v>0</v>
          </cell>
          <cell r="P477">
            <v>0</v>
          </cell>
          <cell r="Q477" t="str">
            <v>C.ty TNHH kỹ thuật Châu Âu</v>
          </cell>
          <cell r="R477" t="str">
            <v>Phục vụ thi công TA3</v>
          </cell>
          <cell r="S477">
            <v>0</v>
          </cell>
          <cell r="T477">
            <v>0</v>
          </cell>
        </row>
        <row r="478">
          <cell r="A478">
            <v>25</v>
          </cell>
          <cell r="B478" t="str">
            <v>NK04-17-001</v>
          </cell>
          <cell r="C478" t="str">
            <v>RED TEE, A234 WBS SMLS SCH STD PE</v>
          </cell>
          <cell r="D478" t="str">
            <v>8×6"</v>
          </cell>
          <cell r="E478" t="str">
            <v>Ea</v>
          </cell>
          <cell r="F478">
            <v>4</v>
          </cell>
          <cell r="G478">
            <v>4</v>
          </cell>
          <cell r="H478">
            <v>0</v>
          </cell>
          <cell r="I478">
            <v>0</v>
          </cell>
          <cell r="J478">
            <v>42828</v>
          </cell>
          <cell r="K478" t="str">
            <v>Nhập mới</v>
          </cell>
          <cell r="L478" t="str">
            <v>04/ĐXMH/TA3</v>
          </cell>
          <cell r="M478" t="str">
            <v>Đoàn Ngọc Tấn</v>
          </cell>
          <cell r="N478" t="str">
            <v>Nguyễn Huy Hoàng</v>
          </cell>
          <cell r="O478">
            <v>0</v>
          </cell>
          <cell r="P478">
            <v>0</v>
          </cell>
          <cell r="Q478" t="str">
            <v>C.ty TNHH kỹ thuật Châu Âu</v>
          </cell>
          <cell r="R478" t="str">
            <v>Phục vụ thi công TA3</v>
          </cell>
          <cell r="S478">
            <v>0</v>
          </cell>
          <cell r="T478">
            <v>0</v>
          </cell>
        </row>
        <row r="479">
          <cell r="A479">
            <v>26</v>
          </cell>
          <cell r="B479" t="str">
            <v>NK04-17-001</v>
          </cell>
          <cell r="C479" t="str">
            <v>GASKET FLAT RING, SPRN-WND 304SS RAPHITE-FILL 150# RF W/IR-CR&amp;OR-CS</v>
          </cell>
          <cell r="D479" t="str">
            <v>2"</v>
          </cell>
          <cell r="E479" t="str">
            <v>Ea</v>
          </cell>
          <cell r="F479">
            <v>109</v>
          </cell>
          <cell r="G479">
            <v>109</v>
          </cell>
          <cell r="H479">
            <v>0</v>
          </cell>
          <cell r="I479">
            <v>0</v>
          </cell>
          <cell r="J479">
            <v>42828</v>
          </cell>
          <cell r="K479" t="str">
            <v>Nhập mới</v>
          </cell>
          <cell r="L479" t="str">
            <v>04/ĐXMH/TA3</v>
          </cell>
          <cell r="M479" t="str">
            <v>Đoàn Ngọc Tấn</v>
          </cell>
          <cell r="N479" t="str">
            <v>Nguyễn Huy Hoàng</v>
          </cell>
          <cell r="O479">
            <v>0</v>
          </cell>
          <cell r="P479">
            <v>0</v>
          </cell>
          <cell r="Q479" t="str">
            <v>C.ty TNHH kỹ thuật Châu Âu</v>
          </cell>
          <cell r="R479" t="str">
            <v>Phục vụ thi công TA3</v>
          </cell>
          <cell r="S479">
            <v>0</v>
          </cell>
          <cell r="T479">
            <v>0</v>
          </cell>
        </row>
        <row r="480">
          <cell r="A480">
            <v>27</v>
          </cell>
          <cell r="B480" t="str">
            <v>NK04-17-001</v>
          </cell>
          <cell r="C480" t="str">
            <v>GASKET FLAT RING, SPRN-WND 304SS RAPHITE-FILL 150# RF W/IR-CR&amp;OR-CS</v>
          </cell>
          <cell r="D480" t="str">
            <v>6"</v>
          </cell>
          <cell r="E480" t="str">
            <v>Ea</v>
          </cell>
          <cell r="F480">
            <v>24</v>
          </cell>
          <cell r="G480">
            <v>24</v>
          </cell>
          <cell r="H480">
            <v>0</v>
          </cell>
          <cell r="I480">
            <v>0</v>
          </cell>
          <cell r="J480">
            <v>42828</v>
          </cell>
          <cell r="K480" t="str">
            <v>Nhập mới</v>
          </cell>
          <cell r="L480" t="str">
            <v>04/ĐXMH/TA3</v>
          </cell>
          <cell r="M480" t="str">
            <v>Đoàn Ngọc Tấn</v>
          </cell>
          <cell r="N480" t="str">
            <v>Nguyễn Huy Hoàng</v>
          </cell>
          <cell r="O480">
            <v>0</v>
          </cell>
          <cell r="P480">
            <v>0</v>
          </cell>
          <cell r="Q480" t="str">
            <v>C.ty TNHH kỹ thuật Châu Âu</v>
          </cell>
          <cell r="R480" t="str">
            <v>Phục vụ thi công TA3</v>
          </cell>
          <cell r="S480">
            <v>0</v>
          </cell>
          <cell r="T480">
            <v>0</v>
          </cell>
        </row>
        <row r="481">
          <cell r="A481">
            <v>28</v>
          </cell>
          <cell r="B481" t="str">
            <v>NK04-17-001</v>
          </cell>
          <cell r="C481" t="str">
            <v>BOLT FULLY THREADED WITH TWO NUTS HEAVY HEX SERIES ASTM A193 GR.B7/ASTM A194 GR.2H</v>
          </cell>
          <cell r="D481" t="str">
            <v>M20×110mm</v>
          </cell>
          <cell r="E481" t="str">
            <v>Ea</v>
          </cell>
          <cell r="F481">
            <v>106</v>
          </cell>
          <cell r="G481">
            <v>106</v>
          </cell>
          <cell r="H481">
            <v>0</v>
          </cell>
          <cell r="I481">
            <v>0</v>
          </cell>
          <cell r="J481">
            <v>42828</v>
          </cell>
          <cell r="K481" t="str">
            <v>Nhập mới</v>
          </cell>
          <cell r="L481" t="str">
            <v>04/ĐXMH/TA3</v>
          </cell>
          <cell r="M481" t="str">
            <v>Đoàn Ngọc Tấn</v>
          </cell>
          <cell r="N481" t="str">
            <v>Nguyễn Huy Hoàng</v>
          </cell>
          <cell r="O481">
            <v>0</v>
          </cell>
          <cell r="P481">
            <v>0</v>
          </cell>
          <cell r="Q481" t="str">
            <v>C.ty TNHH kỹ thuật Châu Âu</v>
          </cell>
          <cell r="R481" t="str">
            <v>Phục vụ thi công TA3</v>
          </cell>
          <cell r="S481">
            <v>0</v>
          </cell>
          <cell r="T481">
            <v>0</v>
          </cell>
        </row>
        <row r="482">
          <cell r="A482">
            <v>29</v>
          </cell>
          <cell r="B482" t="str">
            <v>NK04-17-001</v>
          </cell>
          <cell r="C482" t="str">
            <v>BOLT FULLY THREADED WITH TWO NUTS HEAVY HEX SERIES ASTM A193 GR.B7/ASTM A194 GR.2H</v>
          </cell>
          <cell r="D482" t="str">
            <v>M20×100mm</v>
          </cell>
          <cell r="E482" t="str">
            <v>Ea</v>
          </cell>
          <cell r="F482">
            <v>144</v>
          </cell>
          <cell r="G482">
            <v>144</v>
          </cell>
          <cell r="H482">
            <v>0</v>
          </cell>
          <cell r="I482">
            <v>0</v>
          </cell>
          <cell r="J482">
            <v>42828</v>
          </cell>
          <cell r="K482" t="str">
            <v>Nhập mới</v>
          </cell>
          <cell r="L482" t="str">
            <v>04/ĐXMH/TA3</v>
          </cell>
          <cell r="M482" t="str">
            <v>Đoàn Ngọc Tấn</v>
          </cell>
          <cell r="N482" t="str">
            <v>Nguyễn Huy Hoàng</v>
          </cell>
          <cell r="O482">
            <v>0</v>
          </cell>
          <cell r="P482">
            <v>0</v>
          </cell>
          <cell r="Q482" t="str">
            <v>C.ty TNHH kỹ thuật Châu Âu</v>
          </cell>
          <cell r="R482" t="str">
            <v>Phục vụ thi công TA3</v>
          </cell>
          <cell r="S482">
            <v>0</v>
          </cell>
          <cell r="T482">
            <v>0</v>
          </cell>
        </row>
        <row r="483">
          <cell r="A483">
            <v>30</v>
          </cell>
          <cell r="B483" t="str">
            <v>NK04-17-001</v>
          </cell>
          <cell r="C483" t="str">
            <v>BOLT FULLY THREADED WITH TWO NUTS HEAVY HEX SERIES ASTM A193 GR.B7/ASTM A194 GR.2H</v>
          </cell>
          <cell r="D483" t="str">
            <v>M16×90mm</v>
          </cell>
          <cell r="E483" t="str">
            <v>Ea</v>
          </cell>
          <cell r="F483">
            <v>315</v>
          </cell>
          <cell r="G483">
            <v>315</v>
          </cell>
          <cell r="H483">
            <v>0</v>
          </cell>
          <cell r="I483">
            <v>0</v>
          </cell>
          <cell r="J483">
            <v>42828</v>
          </cell>
          <cell r="K483" t="str">
            <v>Nhập mới</v>
          </cell>
          <cell r="L483" t="str">
            <v>04/ĐXMH/TA3</v>
          </cell>
          <cell r="M483" t="str">
            <v>Đoàn Ngọc Tấn</v>
          </cell>
          <cell r="N483" t="str">
            <v>Nguyễn Huy Hoàng</v>
          </cell>
          <cell r="O483">
            <v>0</v>
          </cell>
          <cell r="P483">
            <v>0</v>
          </cell>
          <cell r="Q483" t="str">
            <v>C.ty TNHH kỹ thuật Châu Âu</v>
          </cell>
          <cell r="R483" t="str">
            <v>Phục vụ thi công TA3</v>
          </cell>
          <cell r="S483">
            <v>0</v>
          </cell>
          <cell r="T483">
            <v>0</v>
          </cell>
        </row>
        <row r="484">
          <cell r="A484">
            <v>31</v>
          </cell>
          <cell r="B484" t="str">
            <v>NK04-17-001</v>
          </cell>
          <cell r="C484" t="str">
            <v>BOLT FULLY THREADED WITH TWO NUTS HEAVY HEX SERIES ASTM A193 GR.B7/ASTM A194 GR.2H</v>
          </cell>
          <cell r="D484" t="str">
            <v>M14×70mm</v>
          </cell>
          <cell r="E484" t="str">
            <v>Ea</v>
          </cell>
          <cell r="F484">
            <v>10</v>
          </cell>
          <cell r="G484">
            <v>10</v>
          </cell>
          <cell r="H484">
            <v>0</v>
          </cell>
          <cell r="I484">
            <v>0</v>
          </cell>
          <cell r="J484">
            <v>42828</v>
          </cell>
          <cell r="K484" t="str">
            <v>Nhập mới</v>
          </cell>
          <cell r="L484" t="str">
            <v>04/ĐXMH/TA3</v>
          </cell>
          <cell r="M484" t="str">
            <v>Đoàn Ngọc Tấn</v>
          </cell>
          <cell r="N484" t="str">
            <v>Nguyễn Huy Hoàng</v>
          </cell>
          <cell r="O484">
            <v>0</v>
          </cell>
          <cell r="P484">
            <v>0</v>
          </cell>
          <cell r="Q484" t="str">
            <v>C.ty TNHH kỹ thuật Châu Âu</v>
          </cell>
          <cell r="R484" t="str">
            <v>Phục vụ thi công TA3</v>
          </cell>
          <cell r="S484">
            <v>0</v>
          </cell>
          <cell r="T484">
            <v>0</v>
          </cell>
        </row>
        <row r="485">
          <cell r="A485">
            <v>32</v>
          </cell>
          <cell r="B485" t="str">
            <v>NK04-17-001</v>
          </cell>
          <cell r="C485" t="str">
            <v>BOLT FULLY THREADED WITH TWO NUTS HEAVY HEX SERIES ASTM A193 GR.B7/ASTM A194 GR.2H</v>
          </cell>
          <cell r="D485" t="str">
            <v>M14×65mm</v>
          </cell>
          <cell r="E485" t="str">
            <v>Ea</v>
          </cell>
          <cell r="F485">
            <v>88</v>
          </cell>
          <cell r="G485">
            <v>88</v>
          </cell>
          <cell r="H485">
            <v>0</v>
          </cell>
          <cell r="I485">
            <v>0</v>
          </cell>
          <cell r="J485">
            <v>42828</v>
          </cell>
          <cell r="K485" t="str">
            <v>Nhập mới</v>
          </cell>
          <cell r="L485" t="str">
            <v>04/ĐXMH/TA3</v>
          </cell>
          <cell r="M485" t="str">
            <v>Đoàn Ngọc Tấn</v>
          </cell>
          <cell r="N485" t="str">
            <v>Nguyễn Huy Hoàng</v>
          </cell>
          <cell r="O485">
            <v>0</v>
          </cell>
          <cell r="P485">
            <v>0</v>
          </cell>
          <cell r="Q485" t="str">
            <v>C.ty TNHH kỹ thuật Châu Âu</v>
          </cell>
          <cell r="R485" t="str">
            <v>Phục vụ thi công TA3</v>
          </cell>
          <cell r="S485">
            <v>0</v>
          </cell>
          <cell r="T485">
            <v>0</v>
          </cell>
        </row>
        <row r="486">
          <cell r="A486">
            <v>33</v>
          </cell>
          <cell r="B486" t="str">
            <v>NK04-17-001</v>
          </cell>
          <cell r="C486" t="str">
            <v>NIPPLE, A-106B XS PBE 3"-LONG</v>
          </cell>
          <cell r="D486" t="str">
            <v>3/4"</v>
          </cell>
          <cell r="E486" t="str">
            <v>Ea</v>
          </cell>
          <cell r="F486">
            <v>57</v>
          </cell>
          <cell r="G486">
            <v>57</v>
          </cell>
          <cell r="H486">
            <v>0</v>
          </cell>
          <cell r="I486">
            <v>0</v>
          </cell>
          <cell r="J486">
            <v>42828</v>
          </cell>
          <cell r="K486" t="str">
            <v>Nhập mới</v>
          </cell>
          <cell r="L486" t="str">
            <v>04/ĐXMH/TA3</v>
          </cell>
          <cell r="M486" t="str">
            <v>Đoàn Ngọc Tấn</v>
          </cell>
          <cell r="N486" t="str">
            <v>Nguyễn Huy Hoàng</v>
          </cell>
          <cell r="O486">
            <v>0</v>
          </cell>
          <cell r="P486">
            <v>0</v>
          </cell>
          <cell r="Q486" t="str">
            <v>C.ty TNHH kỹ thuật Châu Âu</v>
          </cell>
          <cell r="R486" t="str">
            <v>Phục vụ thi công TA3</v>
          </cell>
          <cell r="S486">
            <v>0</v>
          </cell>
          <cell r="T486">
            <v>0</v>
          </cell>
        </row>
        <row r="487">
          <cell r="A487">
            <v>34</v>
          </cell>
          <cell r="B487" t="str">
            <v>NK04-17-001</v>
          </cell>
          <cell r="C487" t="str">
            <v>NIPPLE, A-106B CSH160 TOE3"-LONG</v>
          </cell>
          <cell r="D487" t="str">
            <v>3/4"</v>
          </cell>
          <cell r="E487" t="str">
            <v>Ea</v>
          </cell>
          <cell r="F487">
            <v>31</v>
          </cell>
          <cell r="G487">
            <v>31</v>
          </cell>
          <cell r="H487">
            <v>0</v>
          </cell>
          <cell r="I487">
            <v>0</v>
          </cell>
          <cell r="J487">
            <v>42828</v>
          </cell>
          <cell r="K487" t="str">
            <v>Nhập mới</v>
          </cell>
          <cell r="L487" t="str">
            <v>04/ĐXMH/TA3</v>
          </cell>
          <cell r="M487" t="str">
            <v>Đoàn Ngọc Tấn</v>
          </cell>
          <cell r="N487" t="str">
            <v>Nguyễn Huy Hoàng</v>
          </cell>
          <cell r="O487">
            <v>0</v>
          </cell>
          <cell r="P487">
            <v>0</v>
          </cell>
          <cell r="Q487" t="str">
            <v>C.ty TNHH kỹ thuật Châu Âu</v>
          </cell>
          <cell r="R487" t="str">
            <v>Phục vụ thi công TA3</v>
          </cell>
          <cell r="S487">
            <v>0</v>
          </cell>
          <cell r="T487">
            <v>0</v>
          </cell>
        </row>
        <row r="488">
          <cell r="A488">
            <v>35</v>
          </cell>
          <cell r="B488" t="str">
            <v>NK04-17-001</v>
          </cell>
          <cell r="C488" t="str">
            <v>SWAGE NIPPLE BOTH END MALE; SCH80</v>
          </cell>
          <cell r="D488" t="str">
            <v>11/2"×3/4"</v>
          </cell>
          <cell r="E488" t="str">
            <v>Ea</v>
          </cell>
          <cell r="F488">
            <v>9</v>
          </cell>
          <cell r="G488">
            <v>9</v>
          </cell>
          <cell r="H488">
            <v>0</v>
          </cell>
          <cell r="I488">
            <v>0</v>
          </cell>
          <cell r="J488">
            <v>42828</v>
          </cell>
          <cell r="K488" t="str">
            <v>Nhập mới</v>
          </cell>
          <cell r="L488" t="str">
            <v>04/ĐXMH/TA3</v>
          </cell>
          <cell r="M488" t="str">
            <v>Đoàn Ngọc Tấn</v>
          </cell>
          <cell r="N488" t="str">
            <v>Nguyễn Huy Hoàng</v>
          </cell>
          <cell r="O488">
            <v>0</v>
          </cell>
          <cell r="P488">
            <v>0</v>
          </cell>
          <cell r="Q488" t="str">
            <v>C.ty TNHH kỹ thuật Châu Âu</v>
          </cell>
          <cell r="R488" t="str">
            <v>Phục vụ thi công TA3</v>
          </cell>
          <cell r="S488">
            <v>0</v>
          </cell>
          <cell r="T488">
            <v>0</v>
          </cell>
        </row>
        <row r="489">
          <cell r="A489">
            <v>36</v>
          </cell>
          <cell r="B489" t="str">
            <v>NK04-17-001</v>
          </cell>
          <cell r="C489" t="str">
            <v>NIPPLE, A-106B CSH160 TOE3"-LONG</v>
          </cell>
          <cell r="D489" t="str">
            <v>2.1/2"</v>
          </cell>
          <cell r="E489" t="str">
            <v>Ea</v>
          </cell>
          <cell r="F489">
            <v>3</v>
          </cell>
          <cell r="G489">
            <v>3</v>
          </cell>
          <cell r="H489">
            <v>0</v>
          </cell>
          <cell r="I489">
            <v>0</v>
          </cell>
          <cell r="J489">
            <v>42828</v>
          </cell>
          <cell r="K489" t="str">
            <v>Nhập mới</v>
          </cell>
          <cell r="L489" t="str">
            <v>04/ĐXMH/TA3</v>
          </cell>
          <cell r="M489" t="str">
            <v>Đoàn Ngọc Tấn</v>
          </cell>
          <cell r="N489" t="str">
            <v>Nguyễn Huy Hoàng</v>
          </cell>
          <cell r="O489">
            <v>0</v>
          </cell>
          <cell r="P489">
            <v>0</v>
          </cell>
          <cell r="Q489" t="str">
            <v>C.ty TNHH kỹ thuật Châu Âu</v>
          </cell>
          <cell r="R489" t="str">
            <v>Phục vụ thi công TA3</v>
          </cell>
          <cell r="S489">
            <v>0</v>
          </cell>
          <cell r="T489">
            <v>0</v>
          </cell>
        </row>
        <row r="490">
          <cell r="A490">
            <v>37</v>
          </cell>
          <cell r="B490" t="str">
            <v>NK04-17-001</v>
          </cell>
          <cell r="C490" t="str">
            <v>NIPPLE, TOE3"-LONG, ASTM A106-B</v>
          </cell>
          <cell r="D490" t="str">
            <v>3/4"</v>
          </cell>
          <cell r="E490" t="str">
            <v>Ea</v>
          </cell>
          <cell r="F490">
            <v>8</v>
          </cell>
          <cell r="G490">
            <v>8</v>
          </cell>
          <cell r="H490">
            <v>0</v>
          </cell>
          <cell r="I490">
            <v>0</v>
          </cell>
          <cell r="J490">
            <v>42828</v>
          </cell>
          <cell r="K490" t="str">
            <v>Nhập mới</v>
          </cell>
          <cell r="L490" t="str">
            <v>04/ĐXMH/TA3</v>
          </cell>
          <cell r="M490" t="str">
            <v>Đoàn Ngọc Tấn</v>
          </cell>
          <cell r="N490" t="str">
            <v>Nguyễn Huy Hoàng</v>
          </cell>
          <cell r="O490">
            <v>0</v>
          </cell>
          <cell r="P490">
            <v>0</v>
          </cell>
          <cell r="Q490" t="str">
            <v>C.ty TNHH kỹ thuật Châu Âu</v>
          </cell>
          <cell r="R490" t="str">
            <v>Phục vụ thi công TA3</v>
          </cell>
          <cell r="S490">
            <v>0</v>
          </cell>
          <cell r="T490">
            <v>0</v>
          </cell>
        </row>
        <row r="491">
          <cell r="A491">
            <v>38</v>
          </cell>
          <cell r="B491" t="str">
            <v>NK04-17-001</v>
          </cell>
          <cell r="C491" t="str">
            <v>SCR'D, A105 ANSI 3000# SCR'D</v>
          </cell>
          <cell r="D491" t="str">
            <v>3/4"</v>
          </cell>
          <cell r="E491" t="str">
            <v>Ea</v>
          </cell>
          <cell r="F491">
            <v>77</v>
          </cell>
          <cell r="G491">
            <v>77</v>
          </cell>
          <cell r="H491">
            <v>0</v>
          </cell>
          <cell r="I491">
            <v>0</v>
          </cell>
          <cell r="J491">
            <v>42828</v>
          </cell>
          <cell r="K491" t="str">
            <v>Nhập mới</v>
          </cell>
          <cell r="L491" t="str">
            <v>04/ĐXMH/TA3</v>
          </cell>
          <cell r="M491" t="str">
            <v>Đoàn Ngọc Tấn</v>
          </cell>
          <cell r="N491" t="str">
            <v>Nguyễn Huy Hoàng</v>
          </cell>
          <cell r="O491">
            <v>0</v>
          </cell>
          <cell r="P491">
            <v>0</v>
          </cell>
          <cell r="Q491" t="str">
            <v>C.ty TNHH kỹ thuật Châu Âu</v>
          </cell>
          <cell r="R491" t="str">
            <v>Phục vụ thi công TA3</v>
          </cell>
          <cell r="S491">
            <v>0</v>
          </cell>
          <cell r="T491">
            <v>0</v>
          </cell>
        </row>
        <row r="492">
          <cell r="A492">
            <v>39</v>
          </cell>
          <cell r="B492" t="str">
            <v>NK04-17-001</v>
          </cell>
          <cell r="C492" t="str">
            <v>CAMLOCK COUPLING TYPE C SS 304</v>
          </cell>
          <cell r="D492" t="str">
            <v>1"</v>
          </cell>
          <cell r="E492" t="str">
            <v>Ea</v>
          </cell>
          <cell r="F492">
            <v>7</v>
          </cell>
          <cell r="G492">
            <v>7</v>
          </cell>
          <cell r="H492">
            <v>0</v>
          </cell>
          <cell r="I492">
            <v>0</v>
          </cell>
          <cell r="J492">
            <v>42828</v>
          </cell>
          <cell r="K492" t="str">
            <v>Nhập mới</v>
          </cell>
          <cell r="L492" t="str">
            <v>04/ĐXMH/TA3</v>
          </cell>
          <cell r="M492" t="str">
            <v>Đoàn Ngọc Tấn</v>
          </cell>
          <cell r="N492" t="str">
            <v>Nguyễn Huy Hoàng</v>
          </cell>
          <cell r="O492">
            <v>0</v>
          </cell>
          <cell r="P492">
            <v>0</v>
          </cell>
          <cell r="Q492" t="str">
            <v>C.ty TNHH kỹ thuật Châu Âu</v>
          </cell>
          <cell r="R492" t="str">
            <v>Phục vụ thi công TA3</v>
          </cell>
          <cell r="S492">
            <v>0</v>
          </cell>
          <cell r="T492">
            <v>0</v>
          </cell>
        </row>
        <row r="493">
          <cell r="A493">
            <v>40</v>
          </cell>
          <cell r="B493" t="str">
            <v>NK04-17-001</v>
          </cell>
          <cell r="C493" t="str">
            <v>CAMLOCK COUPLING TYPE C SS 304</v>
          </cell>
          <cell r="D493" t="str">
            <v>3/4"</v>
          </cell>
          <cell r="E493" t="str">
            <v>Ea</v>
          </cell>
          <cell r="F493">
            <v>13</v>
          </cell>
          <cell r="G493">
            <v>13</v>
          </cell>
          <cell r="H493">
            <v>0</v>
          </cell>
          <cell r="I493">
            <v>0</v>
          </cell>
          <cell r="J493">
            <v>42828</v>
          </cell>
          <cell r="K493" t="str">
            <v>Nhập mới</v>
          </cell>
          <cell r="L493" t="str">
            <v>04/ĐXMH/TA3</v>
          </cell>
          <cell r="M493" t="str">
            <v>Đoàn Ngọc Tấn</v>
          </cell>
          <cell r="N493" t="str">
            <v>Nguyễn Huy Hoàng</v>
          </cell>
          <cell r="O493">
            <v>0</v>
          </cell>
          <cell r="P493">
            <v>0</v>
          </cell>
          <cell r="Q493" t="str">
            <v>C.ty TNHH kỹ thuật Châu Âu</v>
          </cell>
          <cell r="R493" t="str">
            <v>Phục vụ thi công TA3</v>
          </cell>
          <cell r="S493">
            <v>0</v>
          </cell>
          <cell r="T493">
            <v>0</v>
          </cell>
        </row>
        <row r="494">
          <cell r="A494">
            <v>41</v>
          </cell>
          <cell r="B494" t="str">
            <v>NK04-17-001</v>
          </cell>
          <cell r="C494" t="str">
            <v>OUTLET SIZE 3/4" HEADER 2" (RUN SISE COMBINATION), ASTM A105, A108</v>
          </cell>
          <cell r="D494" t="str">
            <v>2"×3/4"</v>
          </cell>
          <cell r="E494" t="str">
            <v>Ea</v>
          </cell>
          <cell r="F494">
            <v>47</v>
          </cell>
          <cell r="G494">
            <v>47</v>
          </cell>
          <cell r="H494">
            <v>0</v>
          </cell>
          <cell r="I494">
            <v>0</v>
          </cell>
          <cell r="J494">
            <v>42828</v>
          </cell>
          <cell r="K494" t="str">
            <v>Nhập mới</v>
          </cell>
          <cell r="L494" t="str">
            <v>04/ĐXMH/TA3</v>
          </cell>
          <cell r="M494" t="str">
            <v>Đoàn Ngọc Tấn</v>
          </cell>
          <cell r="N494" t="str">
            <v>Nguyễn Huy Hoàng</v>
          </cell>
          <cell r="O494">
            <v>0</v>
          </cell>
          <cell r="P494">
            <v>0</v>
          </cell>
          <cell r="Q494" t="str">
            <v>C.ty TNHH kỹ thuật Châu Âu</v>
          </cell>
          <cell r="R494" t="str">
            <v>Phục vụ thi công TA3</v>
          </cell>
          <cell r="S494">
            <v>0</v>
          </cell>
          <cell r="T494">
            <v>0</v>
          </cell>
        </row>
        <row r="495">
          <cell r="A495">
            <v>42</v>
          </cell>
          <cell r="B495" t="str">
            <v>NK04-17-001</v>
          </cell>
          <cell r="C495" t="str">
            <v>OUTLET SIZE 3/4" HEADER 2" (RUN SISE COMBINATION), ASTM A106</v>
          </cell>
          <cell r="D495" t="str">
            <v>3"×3/4"</v>
          </cell>
          <cell r="E495" t="str">
            <v>Ea</v>
          </cell>
          <cell r="F495">
            <v>2</v>
          </cell>
          <cell r="G495">
            <v>2</v>
          </cell>
          <cell r="H495">
            <v>0</v>
          </cell>
          <cell r="I495">
            <v>0</v>
          </cell>
          <cell r="J495">
            <v>42828</v>
          </cell>
          <cell r="K495" t="str">
            <v>Nhập mới</v>
          </cell>
          <cell r="L495" t="str">
            <v>04/ĐXMH/TA3</v>
          </cell>
          <cell r="M495" t="str">
            <v>Đoàn Ngọc Tấn</v>
          </cell>
          <cell r="N495" t="str">
            <v>Nguyễn Huy Hoàng</v>
          </cell>
          <cell r="O495">
            <v>0</v>
          </cell>
          <cell r="P495">
            <v>0</v>
          </cell>
          <cell r="Q495" t="str">
            <v>C.ty TNHH kỹ thuật Châu Âu</v>
          </cell>
          <cell r="R495" t="str">
            <v>Phục vụ thi công TA3</v>
          </cell>
          <cell r="S495">
            <v>0</v>
          </cell>
          <cell r="T495">
            <v>0</v>
          </cell>
        </row>
        <row r="496">
          <cell r="A496">
            <v>43</v>
          </cell>
          <cell r="B496" t="str">
            <v>NK04-17-001</v>
          </cell>
          <cell r="C496" t="str">
            <v>OUTLET SIZE 3/4" HEADER 2" (RUN SISE COMBINATION), ASTM A107</v>
          </cell>
          <cell r="D496" t="str">
            <v>8"×3/4"</v>
          </cell>
          <cell r="E496" t="str">
            <v>Ea</v>
          </cell>
          <cell r="F496">
            <v>2</v>
          </cell>
          <cell r="G496">
            <v>2</v>
          </cell>
          <cell r="H496">
            <v>0</v>
          </cell>
          <cell r="I496">
            <v>0</v>
          </cell>
          <cell r="J496">
            <v>42828</v>
          </cell>
          <cell r="K496" t="str">
            <v>Nhập mới</v>
          </cell>
          <cell r="L496" t="str">
            <v>04/ĐXMH/TA3</v>
          </cell>
          <cell r="M496" t="str">
            <v>Đoàn Ngọc Tấn</v>
          </cell>
          <cell r="N496" t="str">
            <v>Nguyễn Huy Hoàng</v>
          </cell>
          <cell r="O496">
            <v>0</v>
          </cell>
          <cell r="P496">
            <v>0</v>
          </cell>
          <cell r="Q496" t="str">
            <v>C.ty TNHH kỹ thuật Châu Âu</v>
          </cell>
          <cell r="R496" t="str">
            <v>Phục vụ thi công TA3</v>
          </cell>
          <cell r="S496">
            <v>0</v>
          </cell>
          <cell r="T496">
            <v>0</v>
          </cell>
        </row>
        <row r="497">
          <cell r="A497">
            <v>44</v>
          </cell>
          <cell r="B497" t="str">
            <v>NK04-17-001</v>
          </cell>
          <cell r="C497" t="str">
            <v>OUTLET SIZE 3/4" HEADER 2" (RUN SISE COMBINATION), ASTM A109</v>
          </cell>
          <cell r="D497" t="str">
            <v>6"×3/4"</v>
          </cell>
          <cell r="E497" t="str">
            <v>Ea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42828</v>
          </cell>
          <cell r="K497" t="str">
            <v>Nhập mới</v>
          </cell>
          <cell r="L497" t="str">
            <v>04/ĐXMH/TA3</v>
          </cell>
          <cell r="M497" t="str">
            <v>Đoàn Ngọc Tấn</v>
          </cell>
          <cell r="N497" t="str">
            <v>Nguyễn Huy Hoàng</v>
          </cell>
          <cell r="O497">
            <v>0</v>
          </cell>
          <cell r="P497">
            <v>0</v>
          </cell>
          <cell r="Q497" t="str">
            <v>C.ty TNHH kỹ thuật Châu Âu</v>
          </cell>
          <cell r="R497" t="str">
            <v>Phục vụ thi công TA3</v>
          </cell>
          <cell r="S497">
            <v>0</v>
          </cell>
          <cell r="T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500">
          <cell r="A500" t="str">
            <v>III</v>
          </cell>
          <cell r="B500" t="str">
            <v>VẬT TƯ GIÀN GIÁO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</row>
        <row r="501">
          <cell r="A501">
            <v>1</v>
          </cell>
          <cell r="B501" t="str">
            <v>NK04-17-001</v>
          </cell>
          <cell r="C501" t="str">
            <v>Cùm chết</v>
          </cell>
          <cell r="D501" t="str">
            <v>BS1139</v>
          </cell>
          <cell r="E501" t="str">
            <v xml:space="preserve">Cái </v>
          </cell>
          <cell r="F501">
            <v>11211</v>
          </cell>
          <cell r="G501">
            <v>11211</v>
          </cell>
          <cell r="H501">
            <v>0</v>
          </cell>
          <cell r="I501">
            <v>0</v>
          </cell>
          <cell r="J501">
            <v>42825</v>
          </cell>
          <cell r="K501" t="str">
            <v>QSD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</row>
        <row r="502">
          <cell r="A502">
            <v>2</v>
          </cell>
          <cell r="B502" t="str">
            <v>NK04-17-001</v>
          </cell>
          <cell r="C502" t="str">
            <v>Ống giáo 4m</v>
          </cell>
          <cell r="D502" t="str">
            <v>BS1139</v>
          </cell>
          <cell r="E502" t="str">
            <v>Cây</v>
          </cell>
          <cell r="F502">
            <v>502</v>
          </cell>
          <cell r="G502">
            <v>502</v>
          </cell>
          <cell r="H502">
            <v>0</v>
          </cell>
          <cell r="I502">
            <v>0</v>
          </cell>
          <cell r="J502">
            <v>42825</v>
          </cell>
          <cell r="K502" t="str">
            <v>QSD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A503">
            <v>3</v>
          </cell>
          <cell r="B503" t="str">
            <v>NK04-17-001</v>
          </cell>
          <cell r="C503" t="str">
            <v>Ống giáo 1m</v>
          </cell>
          <cell r="D503" t="str">
            <v>BS1139</v>
          </cell>
          <cell r="E503" t="str">
            <v>Cây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42825</v>
          </cell>
          <cell r="K503" t="str">
            <v>QSD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</row>
        <row r="504">
          <cell r="A504">
            <v>4</v>
          </cell>
          <cell r="B504" t="str">
            <v>NK04-17-001</v>
          </cell>
          <cell r="C504" t="str">
            <v>Ống giáo 2m</v>
          </cell>
          <cell r="D504" t="str">
            <v>BS1139</v>
          </cell>
          <cell r="E504" t="str">
            <v>Cây</v>
          </cell>
          <cell r="F504">
            <v>2200</v>
          </cell>
          <cell r="G504">
            <v>2200</v>
          </cell>
          <cell r="H504">
            <v>0</v>
          </cell>
          <cell r="I504">
            <v>0</v>
          </cell>
          <cell r="J504">
            <v>42825</v>
          </cell>
          <cell r="K504" t="str">
            <v>QSD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</row>
        <row r="505">
          <cell r="A505">
            <v>5</v>
          </cell>
          <cell r="B505" t="str">
            <v>NK04-17-001</v>
          </cell>
          <cell r="C505" t="str">
            <v>Ống giáo 3m</v>
          </cell>
          <cell r="D505" t="str">
            <v>BS1139</v>
          </cell>
          <cell r="E505" t="str">
            <v>Cây</v>
          </cell>
          <cell r="F505">
            <v>1418</v>
          </cell>
          <cell r="G505">
            <v>1418</v>
          </cell>
          <cell r="H505">
            <v>0</v>
          </cell>
          <cell r="I505">
            <v>0</v>
          </cell>
          <cell r="J505">
            <v>42825</v>
          </cell>
          <cell r="K505" t="str">
            <v>QSD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</row>
        <row r="506">
          <cell r="A506">
            <v>6</v>
          </cell>
          <cell r="B506" t="str">
            <v>NK04-17-001</v>
          </cell>
          <cell r="C506" t="str">
            <v>Ống giáo 2,5m</v>
          </cell>
          <cell r="D506" t="str">
            <v>BS1139</v>
          </cell>
          <cell r="E506" t="str">
            <v>Cây</v>
          </cell>
          <cell r="F506">
            <v>240</v>
          </cell>
          <cell r="G506">
            <v>240</v>
          </cell>
          <cell r="H506">
            <v>0</v>
          </cell>
          <cell r="I506">
            <v>0</v>
          </cell>
          <cell r="J506">
            <v>42825</v>
          </cell>
          <cell r="K506" t="str">
            <v>QSD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</row>
        <row r="507">
          <cell r="A507">
            <v>7</v>
          </cell>
          <cell r="B507" t="str">
            <v>NK04-17-001</v>
          </cell>
          <cell r="C507" t="str">
            <v>Ống giáo 1,5m</v>
          </cell>
          <cell r="D507" t="str">
            <v>BS1139</v>
          </cell>
          <cell r="E507" t="str">
            <v>Cây</v>
          </cell>
          <cell r="F507">
            <v>20</v>
          </cell>
          <cell r="G507">
            <v>20</v>
          </cell>
          <cell r="H507">
            <v>0</v>
          </cell>
          <cell r="I507">
            <v>0</v>
          </cell>
          <cell r="J507">
            <v>42825</v>
          </cell>
          <cell r="K507" t="str">
            <v>QSD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</row>
        <row r="508">
          <cell r="A508">
            <v>8</v>
          </cell>
          <cell r="B508" t="str">
            <v>NK04-17-001</v>
          </cell>
          <cell r="C508" t="str">
            <v>Mâm giáo 3m</v>
          </cell>
          <cell r="D508" t="str">
            <v>BS1139</v>
          </cell>
          <cell r="E508" t="str">
            <v>Tấm</v>
          </cell>
          <cell r="F508">
            <v>1515</v>
          </cell>
          <cell r="G508">
            <v>1515</v>
          </cell>
          <cell r="H508">
            <v>0</v>
          </cell>
          <cell r="I508">
            <v>0</v>
          </cell>
          <cell r="J508">
            <v>42825</v>
          </cell>
          <cell r="K508" t="str">
            <v>QSD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</row>
        <row r="509">
          <cell r="A509">
            <v>9</v>
          </cell>
          <cell r="B509" t="str">
            <v>NK04-17-001</v>
          </cell>
          <cell r="C509" t="str">
            <v>Mâm giáo 2m</v>
          </cell>
          <cell r="D509" t="str">
            <v>BS1139</v>
          </cell>
          <cell r="E509" t="str">
            <v>Tấm</v>
          </cell>
          <cell r="F509">
            <v>777</v>
          </cell>
          <cell r="G509">
            <v>777</v>
          </cell>
          <cell r="H509">
            <v>0</v>
          </cell>
          <cell r="I509">
            <v>0</v>
          </cell>
          <cell r="J509">
            <v>42825</v>
          </cell>
          <cell r="K509" t="str">
            <v>QSD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</row>
        <row r="510">
          <cell r="A510">
            <v>10</v>
          </cell>
          <cell r="B510" t="str">
            <v>NK04-17-001</v>
          </cell>
          <cell r="C510" t="str">
            <v>Ống giáo 6m</v>
          </cell>
          <cell r="D510" t="str">
            <v>BS1139</v>
          </cell>
          <cell r="E510" t="str">
            <v>Cây</v>
          </cell>
          <cell r="F510">
            <v>371</v>
          </cell>
          <cell r="G510">
            <v>371</v>
          </cell>
          <cell r="H510">
            <v>0</v>
          </cell>
          <cell r="I510">
            <v>0</v>
          </cell>
          <cell r="J510">
            <v>42825</v>
          </cell>
          <cell r="K510" t="str">
            <v>QSD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</row>
        <row r="511">
          <cell r="A511">
            <v>11</v>
          </cell>
          <cell r="B511" t="str">
            <v>NK04-17-001</v>
          </cell>
          <cell r="C511" t="str">
            <v>Cùm đơn</v>
          </cell>
          <cell r="D511" t="str">
            <v>BS1139</v>
          </cell>
          <cell r="E511" t="str">
            <v>Cái</v>
          </cell>
          <cell r="F511">
            <v>15</v>
          </cell>
          <cell r="G511">
            <v>15</v>
          </cell>
          <cell r="H511">
            <v>0</v>
          </cell>
          <cell r="I511">
            <v>0</v>
          </cell>
          <cell r="J511">
            <v>42825</v>
          </cell>
          <cell r="K511" t="str">
            <v>QSD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</row>
        <row r="512">
          <cell r="A512">
            <v>12</v>
          </cell>
          <cell r="B512">
            <v>0</v>
          </cell>
          <cell r="C512" t="str">
            <v>Cùm xoay</v>
          </cell>
          <cell r="D512" t="str">
            <v>BS1139</v>
          </cell>
          <cell r="E512" t="str">
            <v>Cái</v>
          </cell>
          <cell r="F512">
            <v>4000</v>
          </cell>
          <cell r="G512">
            <v>4000</v>
          </cell>
          <cell r="H512">
            <v>0</v>
          </cell>
          <cell r="I512">
            <v>0</v>
          </cell>
          <cell r="J512">
            <v>42825</v>
          </cell>
          <cell r="K512" t="str">
            <v>Nhập mới</v>
          </cell>
          <cell r="L512" t="str">
            <v>08/ĐXMH/TA3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</row>
        <row r="650">
          <cell r="A650">
            <v>0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</row>
        <row r="652">
          <cell r="A652">
            <v>0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</row>
        <row r="654">
          <cell r="A654">
            <v>0</v>
          </cell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</row>
        <row r="655">
          <cell r="A655">
            <v>0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</row>
        <row r="656">
          <cell r="A656">
            <v>0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7">
          <cell r="A657">
            <v>0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A658">
            <v>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59">
          <cell r="A659">
            <v>0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A660">
            <v>0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</row>
        <row r="661">
          <cell r="A661">
            <v>0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2">
          <cell r="A662">
            <v>0</v>
          </cell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</row>
        <row r="663">
          <cell r="A663">
            <v>0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</row>
        <row r="664">
          <cell r="A664">
            <v>0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</row>
        <row r="665">
          <cell r="A665">
            <v>0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</row>
        <row r="666">
          <cell r="A666">
            <v>0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</row>
        <row r="667">
          <cell r="A667">
            <v>0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A668">
            <v>0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</row>
        <row r="669">
          <cell r="A669">
            <v>0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</row>
        <row r="670">
          <cell r="A670">
            <v>0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</row>
        <row r="671">
          <cell r="A671">
            <v>0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A672">
            <v>0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A673">
            <v>0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A674">
            <v>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</row>
        <row r="678">
          <cell r="A678">
            <v>0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</row>
        <row r="679">
          <cell r="A679">
            <v>0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</row>
        <row r="680">
          <cell r="A680">
            <v>0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</row>
        <row r="681">
          <cell r="A681">
            <v>0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A682">
            <v>0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3">
          <cell r="A683">
            <v>0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</row>
        <row r="684">
          <cell r="A684">
            <v>0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</row>
        <row r="685">
          <cell r="A685">
            <v>0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</row>
        <row r="686">
          <cell r="A686">
            <v>0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</row>
        <row r="687">
          <cell r="A687">
            <v>0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8">
          <cell r="A688">
            <v>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9">
          <cell r="A689">
            <v>0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</row>
        <row r="690">
          <cell r="A690">
            <v>0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</row>
        <row r="691">
          <cell r="A691">
            <v>0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</row>
        <row r="692">
          <cell r="A692">
            <v>0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</row>
        <row r="693">
          <cell r="A693">
            <v>0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>
            <v>0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</row>
        <row r="695">
          <cell r="A695">
            <v>0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</row>
        <row r="696">
          <cell r="A696">
            <v>0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</row>
        <row r="697">
          <cell r="A697">
            <v>0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</row>
        <row r="698">
          <cell r="A698">
            <v>0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</row>
        <row r="699">
          <cell r="A699">
            <v>0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</row>
        <row r="700">
          <cell r="A700">
            <v>0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</row>
        <row r="701">
          <cell r="A701">
            <v>0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</row>
        <row r="702">
          <cell r="A702">
            <v>0</v>
          </cell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</row>
        <row r="703">
          <cell r="A703">
            <v>0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</row>
        <row r="704">
          <cell r="A704">
            <v>0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</row>
        <row r="705">
          <cell r="A705">
            <v>0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</row>
        <row r="706">
          <cell r="A706">
            <v>0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</row>
        <row r="707">
          <cell r="A707">
            <v>0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8">
          <cell r="A708">
            <v>0</v>
          </cell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</row>
        <row r="709">
          <cell r="A709">
            <v>0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A710">
            <v>0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</row>
        <row r="711">
          <cell r="A711">
            <v>0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</row>
        <row r="712">
          <cell r="A712">
            <v>0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</row>
        <row r="713">
          <cell r="A713">
            <v>0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</row>
        <row r="714">
          <cell r="A714">
            <v>0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</row>
        <row r="715">
          <cell r="A715">
            <v>0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</row>
        <row r="716">
          <cell r="A716">
            <v>0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</row>
        <row r="717">
          <cell r="A717">
            <v>0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</row>
        <row r="718">
          <cell r="A718">
            <v>0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</row>
        <row r="719">
          <cell r="A719">
            <v>0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</row>
        <row r="720">
          <cell r="A720">
            <v>0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1">
          <cell r="A721">
            <v>0</v>
          </cell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</row>
        <row r="722">
          <cell r="A722">
            <v>0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</row>
        <row r="723">
          <cell r="A723">
            <v>0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</row>
        <row r="724">
          <cell r="A724">
            <v>0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</row>
        <row r="725">
          <cell r="A725">
            <v>0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</row>
        <row r="726">
          <cell r="A726">
            <v>0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A727">
            <v>0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</row>
        <row r="728">
          <cell r="A728">
            <v>0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</row>
        <row r="729">
          <cell r="A729">
            <v>0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</row>
        <row r="730">
          <cell r="A730">
            <v>0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</row>
        <row r="731">
          <cell r="A731">
            <v>0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A732">
            <v>0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</row>
        <row r="733">
          <cell r="A733">
            <v>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</row>
        <row r="734">
          <cell r="A734">
            <v>0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</row>
        <row r="735">
          <cell r="A735">
            <v>0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</row>
        <row r="736">
          <cell r="A736">
            <v>0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</row>
        <row r="737">
          <cell r="A737">
            <v>0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</row>
        <row r="738">
          <cell r="A738">
            <v>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</row>
        <row r="739">
          <cell r="A739">
            <v>0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</row>
        <row r="740">
          <cell r="A740">
            <v>0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</row>
        <row r="741">
          <cell r="A741">
            <v>0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A742">
            <v>0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</row>
        <row r="743">
          <cell r="A743">
            <v>0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</row>
        <row r="744">
          <cell r="A744">
            <v>0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</row>
        <row r="745">
          <cell r="A745">
            <v>0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</row>
        <row r="746">
          <cell r="A746">
            <v>0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</row>
        <row r="747">
          <cell r="A747">
            <v>0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</row>
        <row r="748">
          <cell r="A748">
            <v>0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</row>
        <row r="749">
          <cell r="A749">
            <v>0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</row>
        <row r="750">
          <cell r="A750">
            <v>0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</row>
        <row r="751">
          <cell r="A751">
            <v>0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</row>
        <row r="752">
          <cell r="A752">
            <v>0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</row>
        <row r="753">
          <cell r="A753">
            <v>0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</row>
        <row r="754">
          <cell r="A754">
            <v>0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</row>
        <row r="755">
          <cell r="A755">
            <v>0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</row>
        <row r="756">
          <cell r="A756">
            <v>0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</row>
        <row r="757">
          <cell r="A757">
            <v>0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</row>
        <row r="758">
          <cell r="A758">
            <v>0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</row>
        <row r="759">
          <cell r="A759">
            <v>0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</row>
        <row r="760">
          <cell r="A760">
            <v>0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A761">
            <v>0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</row>
        <row r="762">
          <cell r="A762">
            <v>0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</row>
        <row r="763">
          <cell r="A763">
            <v>0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</row>
        <row r="764">
          <cell r="A764">
            <v>0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</row>
        <row r="765">
          <cell r="A765">
            <v>0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</row>
        <row r="766">
          <cell r="A766">
            <v>0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</row>
        <row r="767">
          <cell r="A767">
            <v>0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</row>
        <row r="768">
          <cell r="A768">
            <v>0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</row>
        <row r="769">
          <cell r="A769">
            <v>0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</row>
        <row r="770">
          <cell r="A770">
            <v>0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</row>
        <row r="771">
          <cell r="A771">
            <v>0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</row>
        <row r="772">
          <cell r="A772">
            <v>0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</row>
        <row r="773">
          <cell r="A773">
            <v>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</row>
        <row r="774">
          <cell r="A774">
            <v>0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5">
          <cell r="A775">
            <v>0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</row>
        <row r="776">
          <cell r="A776">
            <v>0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</row>
        <row r="777">
          <cell r="A777">
            <v>0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</row>
        <row r="778">
          <cell r="A778">
            <v>0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</row>
        <row r="779">
          <cell r="A779">
            <v>0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</row>
        <row r="780">
          <cell r="A780">
            <v>0</v>
          </cell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</row>
        <row r="781">
          <cell r="A781">
            <v>0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</row>
        <row r="782">
          <cell r="A782">
            <v>0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</row>
        <row r="783">
          <cell r="A783">
            <v>0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</row>
        <row r="784">
          <cell r="A784">
            <v>0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</row>
        <row r="785">
          <cell r="A785">
            <v>0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</row>
        <row r="786">
          <cell r="A786">
            <v>0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</row>
        <row r="788">
          <cell r="A788">
            <v>0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</row>
        <row r="789">
          <cell r="A789">
            <v>0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</row>
        <row r="790">
          <cell r="A790">
            <v>0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</row>
        <row r="791">
          <cell r="A791">
            <v>0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</row>
        <row r="792">
          <cell r="A792">
            <v>0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</row>
        <row r="793">
          <cell r="A793">
            <v>0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</row>
        <row r="794">
          <cell r="A794">
            <v>0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</row>
        <row r="795">
          <cell r="A795">
            <v>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</row>
        <row r="796">
          <cell r="A796">
            <v>0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</row>
        <row r="798">
          <cell r="A798">
            <v>0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</row>
        <row r="800">
          <cell r="A800">
            <v>0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</row>
        <row r="802">
          <cell r="A802">
            <v>0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</row>
        <row r="804">
          <cell r="A804">
            <v>0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</row>
        <row r="806">
          <cell r="A806">
            <v>0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</row>
        <row r="808">
          <cell r="A808">
            <v>0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</row>
        <row r="809">
          <cell r="A809">
            <v>0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</row>
        <row r="810">
          <cell r="A810">
            <v>0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A812">
            <v>0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</row>
        <row r="814">
          <cell r="A814">
            <v>0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</row>
        <row r="816">
          <cell r="A816">
            <v>0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</row>
        <row r="818">
          <cell r="A818">
            <v>0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</row>
        <row r="820">
          <cell r="A820">
            <v>0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</row>
        <row r="822">
          <cell r="A822">
            <v>0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</row>
        <row r="824">
          <cell r="A824">
            <v>0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</row>
        <row r="826">
          <cell r="A826">
            <v>0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A828">
            <v>0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</row>
        <row r="830">
          <cell r="A830">
            <v>0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</row>
        <row r="832">
          <cell r="A832">
            <v>0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</row>
        <row r="834">
          <cell r="A834">
            <v>0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</row>
        <row r="836">
          <cell r="A836">
            <v>0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</row>
        <row r="838">
          <cell r="A838">
            <v>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</row>
        <row r="840">
          <cell r="A840">
            <v>0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</row>
        <row r="842">
          <cell r="A842">
            <v>0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</row>
        <row r="844">
          <cell r="A844">
            <v>0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</row>
        <row r="846">
          <cell r="A846">
            <v>0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</row>
        <row r="848">
          <cell r="A848">
            <v>0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</row>
        <row r="850">
          <cell r="A850">
            <v>0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</row>
        <row r="852">
          <cell r="A852">
            <v>0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</row>
        <row r="854">
          <cell r="A854">
            <v>0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</row>
        <row r="856">
          <cell r="A856">
            <v>0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</row>
        <row r="858">
          <cell r="A858">
            <v>0</v>
          </cell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</row>
        <row r="860">
          <cell r="A860">
            <v>0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</row>
        <row r="862">
          <cell r="A862">
            <v>0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</row>
        <row r="864">
          <cell r="A864">
            <v>0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</row>
        <row r="866">
          <cell r="A866">
            <v>0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</row>
        <row r="868">
          <cell r="A868">
            <v>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</row>
        <row r="870">
          <cell r="A870">
            <v>0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</row>
        <row r="872">
          <cell r="A872">
            <v>0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</row>
        <row r="874">
          <cell r="A874">
            <v>0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</row>
        <row r="876">
          <cell r="A876">
            <v>0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</row>
        <row r="878">
          <cell r="A878">
            <v>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</row>
        <row r="880">
          <cell r="A880">
            <v>0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</row>
        <row r="882">
          <cell r="A882">
            <v>0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</row>
        <row r="884">
          <cell r="A884">
            <v>0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</row>
        <row r="886">
          <cell r="A886">
            <v>0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</row>
        <row r="888">
          <cell r="A888">
            <v>0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</row>
        <row r="890">
          <cell r="A890">
            <v>0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</row>
        <row r="892">
          <cell r="A892">
            <v>0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</row>
        <row r="894">
          <cell r="A894">
            <v>0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</row>
        <row r="896">
          <cell r="A896">
            <v>0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</row>
        <row r="898">
          <cell r="A898">
            <v>0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</row>
        <row r="900">
          <cell r="A900">
            <v>0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</row>
        <row r="902">
          <cell r="A902">
            <v>0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</row>
        <row r="904">
          <cell r="A904">
            <v>0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</row>
        <row r="906">
          <cell r="A906">
            <v>0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</row>
        <row r="908">
          <cell r="A908">
            <v>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</row>
        <row r="910">
          <cell r="A910">
            <v>0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</row>
        <row r="912">
          <cell r="A912">
            <v>0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</row>
        <row r="914">
          <cell r="A914">
            <v>0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</row>
        <row r="916">
          <cell r="A916">
            <v>0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</row>
        <row r="918">
          <cell r="A918">
            <v>0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</row>
        <row r="920">
          <cell r="A920">
            <v>0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</row>
        <row r="922">
          <cell r="A922">
            <v>0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</row>
        <row r="924">
          <cell r="A924">
            <v>0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</row>
        <row r="926">
          <cell r="A926">
            <v>0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</row>
        <row r="928">
          <cell r="A928">
            <v>0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</row>
        <row r="930">
          <cell r="A930">
            <v>0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</row>
        <row r="932">
          <cell r="A932">
            <v>0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</row>
        <row r="934">
          <cell r="A934">
            <v>0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</row>
        <row r="936">
          <cell r="A936">
            <v>0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</row>
        <row r="938">
          <cell r="A938">
            <v>0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</row>
        <row r="940">
          <cell r="A940">
            <v>0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</row>
        <row r="942">
          <cell r="A942">
            <v>0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</row>
        <row r="944">
          <cell r="A944">
            <v>0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</row>
        <row r="946">
          <cell r="A946">
            <v>0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</row>
        <row r="948">
          <cell r="A948">
            <v>0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</row>
        <row r="950">
          <cell r="A950">
            <v>0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</row>
        <row r="952">
          <cell r="A952">
            <v>0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</row>
        <row r="954">
          <cell r="A954">
            <v>0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</row>
        <row r="956">
          <cell r="A956">
            <v>0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</row>
        <row r="958">
          <cell r="A958">
            <v>0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</row>
        <row r="960">
          <cell r="A960">
            <v>0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</row>
        <row r="961">
          <cell r="A961">
            <v>0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</row>
        <row r="962">
          <cell r="A962">
            <v>0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</row>
        <row r="964">
          <cell r="A964">
            <v>0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</row>
        <row r="965">
          <cell r="A965">
            <v>0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</row>
        <row r="966">
          <cell r="A966">
            <v>0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</row>
        <row r="967">
          <cell r="A967">
            <v>0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</row>
        <row r="968">
          <cell r="A968">
            <v>0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</row>
        <row r="969">
          <cell r="A969">
            <v>0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</row>
        <row r="970">
          <cell r="A970">
            <v>0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</row>
        <row r="971">
          <cell r="A971">
            <v>0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</row>
        <row r="972">
          <cell r="A972">
            <v>0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</row>
        <row r="973">
          <cell r="A973">
            <v>0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</row>
        <row r="974">
          <cell r="A974">
            <v>0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</row>
        <row r="975">
          <cell r="A975">
            <v>0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</row>
        <row r="976">
          <cell r="A976">
            <v>0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</row>
        <row r="977">
          <cell r="A977">
            <v>0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</row>
        <row r="978">
          <cell r="A978">
            <v>0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</row>
        <row r="979">
          <cell r="A979">
            <v>0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</row>
        <row r="980">
          <cell r="A980">
            <v>0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</row>
        <row r="981">
          <cell r="A981">
            <v>0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</row>
        <row r="982">
          <cell r="A982">
            <v>0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</row>
        <row r="983">
          <cell r="A983">
            <v>0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</row>
        <row r="984">
          <cell r="A984">
            <v>0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</row>
        <row r="985">
          <cell r="A985">
            <v>0</v>
          </cell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</row>
        <row r="986">
          <cell r="A986">
            <v>0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</row>
        <row r="987">
          <cell r="A987">
            <v>0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</row>
        <row r="988">
          <cell r="A988">
            <v>0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</row>
        <row r="989">
          <cell r="A989">
            <v>0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</row>
        <row r="990">
          <cell r="A990">
            <v>0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</row>
        <row r="991">
          <cell r="A991">
            <v>0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</row>
        <row r="992">
          <cell r="A992">
            <v>0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</row>
        <row r="993">
          <cell r="A993">
            <v>0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</row>
        <row r="994">
          <cell r="A994">
            <v>0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</row>
        <row r="995">
          <cell r="A995">
            <v>0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</row>
        <row r="996">
          <cell r="A996">
            <v>0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</row>
        <row r="997">
          <cell r="A997">
            <v>0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</row>
        <row r="998">
          <cell r="A998">
            <v>0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</row>
        <row r="999">
          <cell r="A999">
            <v>0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</row>
        <row r="1000">
          <cell r="A1000">
            <v>0</v>
          </cell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</row>
        <row r="1002">
          <cell r="A1002">
            <v>0</v>
          </cell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</row>
        <row r="1004">
          <cell r="A1004">
            <v>0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</row>
        <row r="1006">
          <cell r="A1006">
            <v>0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</row>
        <row r="1008">
          <cell r="A1008">
            <v>0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</row>
        <row r="1010">
          <cell r="A1010">
            <v>0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</row>
        <row r="1011">
          <cell r="A1011">
            <v>0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</row>
        <row r="1012">
          <cell r="A1012">
            <v>0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</row>
        <row r="1013">
          <cell r="A1013">
            <v>0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</row>
        <row r="1014">
          <cell r="A1014">
            <v>0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</row>
        <row r="1015">
          <cell r="A1015">
            <v>0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</row>
        <row r="1016">
          <cell r="A1016">
            <v>0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</row>
        <row r="1017">
          <cell r="A1017">
            <v>0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</row>
        <row r="1018">
          <cell r="A1018">
            <v>0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</row>
        <row r="1019">
          <cell r="A1019">
            <v>0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</row>
        <row r="1020">
          <cell r="A1020">
            <v>0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</row>
        <row r="1021">
          <cell r="A1021">
            <v>0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</row>
        <row r="1022">
          <cell r="A1022">
            <v>0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</row>
        <row r="1023">
          <cell r="A1023">
            <v>0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</row>
        <row r="1024">
          <cell r="A1024">
            <v>0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</row>
        <row r="1025">
          <cell r="A1025">
            <v>0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</row>
        <row r="1026">
          <cell r="A1026">
            <v>0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</row>
        <row r="1027">
          <cell r="A1027">
            <v>0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</row>
        <row r="1028">
          <cell r="A1028">
            <v>0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</row>
        <row r="1029">
          <cell r="A1029">
            <v>0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</row>
        <row r="1030">
          <cell r="A1030">
            <v>0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</row>
        <row r="1031">
          <cell r="A1031">
            <v>0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</row>
        <row r="1032">
          <cell r="A1032">
            <v>0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</row>
        <row r="1033">
          <cell r="A1033">
            <v>0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</row>
        <row r="1034">
          <cell r="A1034">
            <v>0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</row>
        <row r="1035">
          <cell r="A1035">
            <v>0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</row>
        <row r="1036">
          <cell r="A1036">
            <v>0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</row>
        <row r="1037">
          <cell r="A1037">
            <v>0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</row>
        <row r="1038">
          <cell r="A1038">
            <v>0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</row>
        <row r="1039">
          <cell r="A1039">
            <v>0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</row>
        <row r="1040">
          <cell r="A1040">
            <v>0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</row>
        <row r="1041">
          <cell r="A1041">
            <v>0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</row>
        <row r="1042">
          <cell r="A1042">
            <v>0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</row>
        <row r="1043">
          <cell r="A1043">
            <v>0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</row>
        <row r="1044">
          <cell r="A1044">
            <v>0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</row>
        <row r="1045">
          <cell r="A1045">
            <v>0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</row>
        <row r="1046">
          <cell r="A1046">
            <v>0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</row>
        <row r="1047">
          <cell r="A1047">
            <v>0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</row>
        <row r="1048">
          <cell r="A1048">
            <v>0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</row>
        <row r="1049">
          <cell r="A1049">
            <v>0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</row>
        <row r="1050">
          <cell r="A1050">
            <v>0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</row>
        <row r="1051">
          <cell r="A1051">
            <v>0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</row>
        <row r="1052">
          <cell r="A1052">
            <v>0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</row>
        <row r="1053">
          <cell r="A1053">
            <v>0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</row>
        <row r="1054">
          <cell r="A1054">
            <v>0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</row>
        <row r="1055">
          <cell r="A1055">
            <v>0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</row>
        <row r="1056">
          <cell r="A1056">
            <v>0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</row>
        <row r="1057">
          <cell r="A1057">
            <v>0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</row>
        <row r="1058">
          <cell r="A1058">
            <v>0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</row>
        <row r="1059">
          <cell r="A1059">
            <v>0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</row>
        <row r="1060">
          <cell r="A1060">
            <v>0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</row>
        <row r="1061">
          <cell r="A1061">
            <v>0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</row>
        <row r="1062">
          <cell r="A1062">
            <v>0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</row>
        <row r="1063">
          <cell r="A1063">
            <v>0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</row>
        <row r="1064">
          <cell r="A1064">
            <v>0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</row>
        <row r="1065">
          <cell r="A1065">
            <v>0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</row>
        <row r="1066">
          <cell r="A1066">
            <v>0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</row>
        <row r="1067">
          <cell r="A1067">
            <v>0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</row>
        <row r="1068">
          <cell r="A1068">
            <v>0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</row>
        <row r="1069">
          <cell r="A1069">
            <v>0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</row>
        <row r="1070">
          <cell r="A1070">
            <v>0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</row>
        <row r="1071">
          <cell r="A1071">
            <v>0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</row>
        <row r="1072">
          <cell r="A1072">
            <v>0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</row>
        <row r="1073">
          <cell r="A1073">
            <v>0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</row>
        <row r="1074">
          <cell r="A1074">
            <v>0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</row>
        <row r="1075">
          <cell r="A1075">
            <v>0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</row>
        <row r="1076">
          <cell r="A1076">
            <v>0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</row>
        <row r="1077">
          <cell r="A1077">
            <v>0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</row>
        <row r="1078">
          <cell r="A1078">
            <v>0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</row>
        <row r="1079">
          <cell r="A1079">
            <v>0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</row>
        <row r="1080">
          <cell r="A1080">
            <v>0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</row>
        <row r="1081">
          <cell r="A1081">
            <v>0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</row>
        <row r="1082">
          <cell r="A1082">
            <v>0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</row>
        <row r="1083">
          <cell r="A1083">
            <v>0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</row>
        <row r="1084">
          <cell r="A1084">
            <v>0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</row>
        <row r="1085">
          <cell r="A1085">
            <v>0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</row>
        <row r="1086">
          <cell r="A1086">
            <v>0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</row>
        <row r="1087">
          <cell r="A1087">
            <v>0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</row>
        <row r="1088">
          <cell r="A1088">
            <v>0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</row>
        <row r="1089">
          <cell r="A1089">
            <v>0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</row>
        <row r="1090">
          <cell r="A1090">
            <v>0</v>
          </cell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</row>
        <row r="1091">
          <cell r="A1091">
            <v>0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</row>
        <row r="1092">
          <cell r="A1092">
            <v>0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</row>
        <row r="1093">
          <cell r="A1093">
            <v>0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</row>
        <row r="1094">
          <cell r="A1094">
            <v>0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</row>
        <row r="1095">
          <cell r="A1095">
            <v>0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</row>
        <row r="1096">
          <cell r="A1096">
            <v>0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</row>
        <row r="1097">
          <cell r="A1097">
            <v>0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</row>
        <row r="1098">
          <cell r="A1098">
            <v>0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</row>
        <row r="1099">
          <cell r="A1099">
            <v>0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</row>
        <row r="1100">
          <cell r="A1100">
            <v>0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</row>
        <row r="1101">
          <cell r="A1101">
            <v>0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</row>
        <row r="1102">
          <cell r="A1102">
            <v>0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</row>
        <row r="1103">
          <cell r="A1103">
            <v>0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</row>
        <row r="1104">
          <cell r="A1104">
            <v>0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</row>
        <row r="1105">
          <cell r="A1105">
            <v>0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</row>
        <row r="1106">
          <cell r="A1106">
            <v>0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</row>
        <row r="1107">
          <cell r="A1107">
            <v>0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</row>
        <row r="1108">
          <cell r="A1108">
            <v>0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</row>
        <row r="1109">
          <cell r="A1109">
            <v>0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</row>
        <row r="1110">
          <cell r="A1110">
            <v>0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</row>
        <row r="1111">
          <cell r="A1111">
            <v>0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</row>
        <row r="1112">
          <cell r="A1112">
            <v>0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</row>
        <row r="1113">
          <cell r="A1113">
            <v>0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</row>
        <row r="1114">
          <cell r="A1114">
            <v>0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</row>
        <row r="1115">
          <cell r="A1115">
            <v>0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</row>
        <row r="1116">
          <cell r="A1116">
            <v>0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</row>
        <row r="1117">
          <cell r="A1117">
            <v>0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</row>
        <row r="1118">
          <cell r="A1118">
            <v>0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</row>
        <row r="1119">
          <cell r="A1119">
            <v>0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</row>
        <row r="1120">
          <cell r="A1120">
            <v>0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</row>
        <row r="1121">
          <cell r="A1121">
            <v>0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</row>
        <row r="1122">
          <cell r="A1122">
            <v>0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</row>
        <row r="1123">
          <cell r="A1123">
            <v>0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</row>
        <row r="1124">
          <cell r="A1124">
            <v>0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</row>
        <row r="1125">
          <cell r="A1125">
            <v>0</v>
          </cell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</row>
        <row r="1126">
          <cell r="A1126">
            <v>0</v>
          </cell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</row>
        <row r="1127">
          <cell r="A1127">
            <v>0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</row>
        <row r="1128">
          <cell r="A1128">
            <v>0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</row>
        <row r="1129">
          <cell r="A1129">
            <v>0</v>
          </cell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</row>
        <row r="1130">
          <cell r="A1130">
            <v>0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</row>
        <row r="1131">
          <cell r="A1131">
            <v>0</v>
          </cell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</row>
        <row r="1132">
          <cell r="A1132">
            <v>0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</row>
        <row r="1133">
          <cell r="A1133">
            <v>0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</row>
        <row r="1134">
          <cell r="A1134">
            <v>0</v>
          </cell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</row>
        <row r="1135">
          <cell r="A1135">
            <v>0</v>
          </cell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</row>
        <row r="1136">
          <cell r="A1136">
            <v>0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</row>
        <row r="1137">
          <cell r="A1137">
            <v>0</v>
          </cell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</row>
        <row r="1138">
          <cell r="A1138">
            <v>0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</row>
        <row r="1139">
          <cell r="A1139">
            <v>0</v>
          </cell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</row>
        <row r="1140">
          <cell r="A1140">
            <v>0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</row>
        <row r="1141">
          <cell r="A1141">
            <v>0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</row>
        <row r="1142">
          <cell r="A1142">
            <v>0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</row>
        <row r="1143">
          <cell r="A1143">
            <v>0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</row>
        <row r="1144">
          <cell r="A1144">
            <v>0</v>
          </cell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</row>
        <row r="1145">
          <cell r="A1145">
            <v>0</v>
          </cell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</row>
        <row r="1146">
          <cell r="A1146">
            <v>0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</row>
        <row r="1147">
          <cell r="A1147">
            <v>0</v>
          </cell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</row>
        <row r="1148">
          <cell r="A1148">
            <v>0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</row>
        <row r="1149">
          <cell r="A1149">
            <v>0</v>
          </cell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</row>
        <row r="1150">
          <cell r="A1150">
            <v>0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</row>
        <row r="1151">
          <cell r="A1151">
            <v>0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</row>
        <row r="1152">
          <cell r="A1152">
            <v>0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</row>
        <row r="1153">
          <cell r="A1153">
            <v>0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</row>
        <row r="1154">
          <cell r="A1154">
            <v>0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</row>
        <row r="1155">
          <cell r="A1155">
            <v>0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</row>
        <row r="1156">
          <cell r="A1156">
            <v>0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</row>
        <row r="1157">
          <cell r="A1157">
            <v>0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</row>
        <row r="1158">
          <cell r="A1158">
            <v>0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</row>
        <row r="1159">
          <cell r="A1159">
            <v>0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</row>
        <row r="1160">
          <cell r="A1160">
            <v>0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</row>
        <row r="1161">
          <cell r="A1161">
            <v>0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</row>
        <row r="1162">
          <cell r="A1162">
            <v>0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</row>
        <row r="1163">
          <cell r="A1163">
            <v>0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</row>
        <row r="1164">
          <cell r="A1164">
            <v>0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</row>
        <row r="1165">
          <cell r="A1165">
            <v>0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</row>
        <row r="1166">
          <cell r="A1166">
            <v>0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</row>
        <row r="1167">
          <cell r="A1167">
            <v>0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</row>
        <row r="1168">
          <cell r="A1168">
            <v>0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</row>
        <row r="1169">
          <cell r="A1169">
            <v>0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</row>
        <row r="1170">
          <cell r="A1170">
            <v>0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</row>
        <row r="1171">
          <cell r="A1171">
            <v>0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</row>
        <row r="1172">
          <cell r="A1172">
            <v>0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</row>
        <row r="1173">
          <cell r="A1173">
            <v>0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</row>
        <row r="1174">
          <cell r="A1174">
            <v>0</v>
          </cell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</row>
        <row r="1175">
          <cell r="A1175">
            <v>0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</row>
        <row r="1176">
          <cell r="A1176">
            <v>0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</row>
        <row r="1177">
          <cell r="A1177">
            <v>0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</row>
        <row r="1178">
          <cell r="A1178">
            <v>0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</row>
        <row r="1179">
          <cell r="A1179">
            <v>0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</row>
        <row r="1180">
          <cell r="A1180">
            <v>0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</row>
        <row r="1181">
          <cell r="A1181">
            <v>0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</row>
        <row r="1182">
          <cell r="A1182">
            <v>0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</row>
        <row r="1183">
          <cell r="A1183">
            <v>0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</row>
        <row r="1184">
          <cell r="A1184">
            <v>0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</row>
        <row r="1185">
          <cell r="A1185">
            <v>0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</row>
        <row r="1186">
          <cell r="A1186">
            <v>0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</row>
        <row r="1187">
          <cell r="A1187">
            <v>0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</row>
        <row r="1188">
          <cell r="A1188">
            <v>0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</row>
        <row r="1189">
          <cell r="A1189">
            <v>0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</row>
        <row r="1190">
          <cell r="A1190">
            <v>0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</row>
        <row r="1191">
          <cell r="A1191">
            <v>0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</row>
        <row r="1192">
          <cell r="A1192">
            <v>0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</row>
        <row r="1193">
          <cell r="A1193">
            <v>0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</row>
        <row r="1194">
          <cell r="A1194">
            <v>0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</row>
        <row r="1195">
          <cell r="A1195">
            <v>0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</row>
        <row r="1196">
          <cell r="A1196">
            <v>0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</row>
        <row r="1197">
          <cell r="A1197">
            <v>0</v>
          </cell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</row>
        <row r="1198">
          <cell r="A1198">
            <v>0</v>
          </cell>
          <cell r="B1198">
            <v>0</v>
          </cell>
          <cell r="C1198">
            <v>0</v>
          </cell>
          <cell r="D1198">
            <v>0</v>
          </cell>
          <cell r="E1198">
            <v>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</row>
        <row r="1199">
          <cell r="A1199">
            <v>0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</row>
        <row r="1200">
          <cell r="A1200">
            <v>0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</row>
        <row r="1201">
          <cell r="A1201">
            <v>0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</row>
        <row r="1202">
          <cell r="A1202">
            <v>0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</row>
        <row r="1203">
          <cell r="A1203">
            <v>0</v>
          </cell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</row>
        <row r="1204">
          <cell r="A1204">
            <v>0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</row>
        <row r="1205">
          <cell r="A1205">
            <v>0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</row>
        <row r="1206">
          <cell r="A1206">
            <v>0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</row>
        <row r="1207">
          <cell r="A1207">
            <v>0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</row>
        <row r="1208">
          <cell r="A1208">
            <v>0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</row>
        <row r="1209">
          <cell r="A1209">
            <v>0</v>
          </cell>
          <cell r="B1209">
            <v>0</v>
          </cell>
          <cell r="C1209">
            <v>0</v>
          </cell>
          <cell r="D1209">
            <v>0</v>
          </cell>
          <cell r="E1209">
            <v>0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</row>
        <row r="1210">
          <cell r="A1210">
            <v>0</v>
          </cell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</row>
        <row r="1211">
          <cell r="A1211">
            <v>0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</row>
        <row r="1212">
          <cell r="A1212">
            <v>0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</row>
        <row r="1213">
          <cell r="A1213">
            <v>0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</row>
        <row r="1214">
          <cell r="A1214">
            <v>0</v>
          </cell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</row>
        <row r="1215">
          <cell r="A1215">
            <v>0</v>
          </cell>
          <cell r="B1215">
            <v>0</v>
          </cell>
          <cell r="C1215">
            <v>0</v>
          </cell>
          <cell r="D1215">
            <v>0</v>
          </cell>
          <cell r="E1215">
            <v>0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</row>
        <row r="1216">
          <cell r="A1216">
            <v>0</v>
          </cell>
          <cell r="B1216">
            <v>0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</row>
        <row r="1217">
          <cell r="A1217">
            <v>0</v>
          </cell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</row>
        <row r="1218">
          <cell r="A1218">
            <v>0</v>
          </cell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</row>
        <row r="1219">
          <cell r="A1219">
            <v>0</v>
          </cell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</row>
        <row r="1220">
          <cell r="A1220">
            <v>0</v>
          </cell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</row>
        <row r="1221">
          <cell r="A1221">
            <v>0</v>
          </cell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</row>
        <row r="1222">
          <cell r="A1222">
            <v>0</v>
          </cell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</row>
        <row r="1223">
          <cell r="A1223">
            <v>0</v>
          </cell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</row>
        <row r="1224">
          <cell r="A1224">
            <v>0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</row>
        <row r="1225">
          <cell r="A1225">
            <v>0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</row>
        <row r="1226">
          <cell r="A1226">
            <v>0</v>
          </cell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</row>
        <row r="1227">
          <cell r="A1227">
            <v>0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</row>
        <row r="1228">
          <cell r="A1228">
            <v>0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</row>
        <row r="1229">
          <cell r="A1229">
            <v>0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</row>
        <row r="1230">
          <cell r="A1230">
            <v>0</v>
          </cell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</row>
        <row r="1231">
          <cell r="A1231">
            <v>0</v>
          </cell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</row>
        <row r="1232">
          <cell r="A1232">
            <v>0</v>
          </cell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</row>
        <row r="1233">
          <cell r="A1233">
            <v>0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</row>
        <row r="1234">
          <cell r="A1234">
            <v>0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</row>
        <row r="1235">
          <cell r="A1235">
            <v>0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</row>
        <row r="1236">
          <cell r="A1236">
            <v>0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</row>
        <row r="1237">
          <cell r="A1237">
            <v>0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</row>
        <row r="1238">
          <cell r="A1238">
            <v>0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</row>
        <row r="1239">
          <cell r="A1239">
            <v>0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</row>
        <row r="1240">
          <cell r="A1240">
            <v>0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</row>
        <row r="1241">
          <cell r="A1241">
            <v>0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</row>
        <row r="1242">
          <cell r="A1242">
            <v>0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</row>
        <row r="1243">
          <cell r="A1243">
            <v>0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</row>
        <row r="1244">
          <cell r="A1244">
            <v>0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</row>
        <row r="1245">
          <cell r="A1245">
            <v>0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</row>
        <row r="1246">
          <cell r="A1246">
            <v>0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</row>
        <row r="1247">
          <cell r="A1247">
            <v>0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</row>
        <row r="1248">
          <cell r="A1248">
            <v>0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</row>
        <row r="1249">
          <cell r="A1249">
            <v>0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</row>
        <row r="1250">
          <cell r="A1250">
            <v>0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</row>
        <row r="1251">
          <cell r="A1251">
            <v>0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</row>
        <row r="1252">
          <cell r="A1252">
            <v>0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</row>
        <row r="1253">
          <cell r="A1253">
            <v>0</v>
          </cell>
          <cell r="B1253">
            <v>0</v>
          </cell>
          <cell r="C1253">
            <v>0</v>
          </cell>
          <cell r="D1253">
            <v>0</v>
          </cell>
          <cell r="E1253">
            <v>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</row>
        <row r="1254">
          <cell r="A1254">
            <v>0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</row>
        <row r="1255">
          <cell r="A1255">
            <v>0</v>
          </cell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</row>
        <row r="1256">
          <cell r="A1256">
            <v>0</v>
          </cell>
          <cell r="B1256">
            <v>0</v>
          </cell>
          <cell r="C1256">
            <v>0</v>
          </cell>
          <cell r="D1256">
            <v>0</v>
          </cell>
          <cell r="E1256">
            <v>0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</row>
        <row r="1257">
          <cell r="A1257">
            <v>0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</row>
        <row r="1258">
          <cell r="A1258">
            <v>0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</row>
        <row r="1259">
          <cell r="A1259">
            <v>0</v>
          </cell>
          <cell r="B1259">
            <v>0</v>
          </cell>
          <cell r="C1259">
            <v>0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</row>
        <row r="1260">
          <cell r="A1260">
            <v>0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</row>
        <row r="1261">
          <cell r="A1261">
            <v>0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</row>
        <row r="1262">
          <cell r="A1262">
            <v>0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</row>
        <row r="1263">
          <cell r="A1263">
            <v>0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</row>
        <row r="1264">
          <cell r="A1264">
            <v>0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</row>
        <row r="1265">
          <cell r="A1265">
            <v>0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</row>
        <row r="1266">
          <cell r="A1266">
            <v>0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</row>
        <row r="1267">
          <cell r="A1267">
            <v>0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</row>
        <row r="1268">
          <cell r="A1268">
            <v>0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</row>
        <row r="1269">
          <cell r="A1269">
            <v>0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</row>
        <row r="1270">
          <cell r="A1270">
            <v>0</v>
          </cell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</row>
        <row r="1271">
          <cell r="A1271">
            <v>0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</row>
        <row r="1272">
          <cell r="A1272">
            <v>0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</row>
        <row r="1273">
          <cell r="A1273">
            <v>0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</row>
        <row r="1274">
          <cell r="A1274">
            <v>0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</row>
        <row r="1275">
          <cell r="A1275">
            <v>0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</row>
        <row r="1276">
          <cell r="A1276">
            <v>0</v>
          </cell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</row>
        <row r="1277">
          <cell r="A1277">
            <v>0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</row>
        <row r="1278">
          <cell r="A1278">
            <v>0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</row>
        <row r="1279">
          <cell r="A1279">
            <v>0</v>
          </cell>
          <cell r="B1279">
            <v>0</v>
          </cell>
          <cell r="C1279">
            <v>0</v>
          </cell>
          <cell r="D1279">
            <v>0</v>
          </cell>
          <cell r="E1279">
            <v>0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</row>
        <row r="1280">
          <cell r="A1280">
            <v>0</v>
          </cell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</row>
      </sheetData>
      <sheetData sheetId="2"/>
      <sheetData sheetId="3"/>
      <sheetData sheetId="4">
        <row r="1">
          <cell r="C1">
            <v>0</v>
          </cell>
        </row>
        <row r="8">
          <cell r="A8">
            <v>0</v>
          </cell>
          <cell r="B8" t="str">
            <v>XK02-17-001</v>
          </cell>
          <cell r="C8" t="str">
            <v>Thép tấm 6.5x1800x9000</v>
          </cell>
          <cell r="D8">
            <v>0</v>
          </cell>
          <cell r="E8" t="str">
            <v>Tấm</v>
          </cell>
          <cell r="F8">
            <v>1</v>
          </cell>
          <cell r="G8">
            <v>1</v>
          </cell>
          <cell r="H8">
            <v>450000</v>
          </cell>
          <cell r="I8">
            <v>450000</v>
          </cell>
          <cell r="J8">
            <v>42788</v>
          </cell>
          <cell r="K8" t="str">
            <v>Mới 100%</v>
          </cell>
          <cell r="L8">
            <v>0</v>
          </cell>
          <cell r="M8" t="str">
            <v>PYC17-02-001</v>
          </cell>
          <cell r="N8" t="str">
            <v>Nguyễn Văn Khảm</v>
          </cell>
          <cell r="O8" t="str">
            <v>Nguyễn Văn Khảm</v>
          </cell>
          <cell r="P8" t="str">
            <v>Tổ Piping</v>
          </cell>
          <cell r="Q8" t="str">
            <v>Gia công blind flange</v>
          </cell>
          <cell r="R8">
            <v>0</v>
          </cell>
          <cell r="S8" t="str">
            <v>TA3</v>
          </cell>
        </row>
        <row r="9">
          <cell r="A9">
            <v>0</v>
          </cell>
          <cell r="B9" t="str">
            <v>XK02-17-001</v>
          </cell>
          <cell r="C9" t="str">
            <v>Thép tấm 6x2000x7000</v>
          </cell>
          <cell r="D9">
            <v>0</v>
          </cell>
          <cell r="E9" t="str">
            <v>Tấm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42788</v>
          </cell>
          <cell r="K9" t="str">
            <v>Mới 100%</v>
          </cell>
          <cell r="L9">
            <v>0</v>
          </cell>
          <cell r="M9" t="str">
            <v>PYC17-02-001</v>
          </cell>
          <cell r="N9" t="str">
            <v>Nguyễn Văn Khảm</v>
          </cell>
          <cell r="O9" t="str">
            <v>Nguyễn Văn Khảm</v>
          </cell>
          <cell r="P9" t="str">
            <v>Tổ Piping</v>
          </cell>
          <cell r="Q9" t="str">
            <v>Gia công blind flange</v>
          </cell>
          <cell r="R9">
            <v>0</v>
          </cell>
          <cell r="S9" t="str">
            <v>TA3</v>
          </cell>
        </row>
        <row r="10">
          <cell r="A10">
            <v>0</v>
          </cell>
          <cell r="B10" t="str">
            <v>XK02-17-001</v>
          </cell>
          <cell r="C10" t="str">
            <v>Thép tấm 7x1800x8000</v>
          </cell>
          <cell r="D10">
            <v>0</v>
          </cell>
          <cell r="E10" t="str">
            <v>Tấm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42788</v>
          </cell>
          <cell r="K10" t="str">
            <v>Mới 100%</v>
          </cell>
          <cell r="L10">
            <v>0</v>
          </cell>
          <cell r="M10" t="str">
            <v>PYC17-02-001</v>
          </cell>
          <cell r="N10" t="str">
            <v>Nguyễn Văn Khảm</v>
          </cell>
          <cell r="O10" t="str">
            <v>Nguyễn Văn Khảm</v>
          </cell>
          <cell r="P10" t="str">
            <v>Tổ Piping</v>
          </cell>
          <cell r="Q10" t="str">
            <v>Gia công blind flange</v>
          </cell>
          <cell r="R10">
            <v>0</v>
          </cell>
          <cell r="S10" t="str">
            <v>TA3</v>
          </cell>
        </row>
        <row r="11">
          <cell r="A11">
            <v>0</v>
          </cell>
          <cell r="B11" t="str">
            <v>XK02-17-001</v>
          </cell>
          <cell r="C11" t="str">
            <v>Thép tấm 7x2000x6000</v>
          </cell>
          <cell r="D11">
            <v>0</v>
          </cell>
          <cell r="E11" t="str">
            <v>Tấm</v>
          </cell>
          <cell r="F11">
            <v>3</v>
          </cell>
          <cell r="G11">
            <v>3</v>
          </cell>
          <cell r="H11">
            <v>0</v>
          </cell>
          <cell r="I11">
            <v>0</v>
          </cell>
          <cell r="J11">
            <v>42788</v>
          </cell>
          <cell r="K11" t="str">
            <v>Mới 100%</v>
          </cell>
          <cell r="L11">
            <v>0</v>
          </cell>
          <cell r="M11" t="str">
            <v>PYC17-02-001</v>
          </cell>
          <cell r="N11" t="str">
            <v>Nguyễn Văn Khảm</v>
          </cell>
          <cell r="O11" t="str">
            <v>Nguyễn Văn Khảm</v>
          </cell>
          <cell r="P11" t="str">
            <v>Tổ Piping</v>
          </cell>
          <cell r="Q11" t="str">
            <v>Gia công blind flange</v>
          </cell>
          <cell r="R11">
            <v>0</v>
          </cell>
          <cell r="S11" t="str">
            <v>TA3</v>
          </cell>
        </row>
        <row r="12">
          <cell r="A12">
            <v>0</v>
          </cell>
          <cell r="B12" t="str">
            <v>XK02-17-001</v>
          </cell>
          <cell r="C12" t="str">
            <v>Thép tấm 7x2000x7000</v>
          </cell>
          <cell r="D12">
            <v>0</v>
          </cell>
          <cell r="E12" t="str">
            <v>Tấm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42788</v>
          </cell>
          <cell r="K12" t="str">
            <v>Mới 100%</v>
          </cell>
          <cell r="L12">
            <v>0</v>
          </cell>
          <cell r="M12" t="str">
            <v>PYC17-02-001</v>
          </cell>
          <cell r="N12" t="str">
            <v>Nguyễn Văn Khảm</v>
          </cell>
          <cell r="O12" t="str">
            <v>Nguyễn Văn Khảm</v>
          </cell>
          <cell r="P12" t="str">
            <v>Tổ Piping</v>
          </cell>
          <cell r="Q12" t="str">
            <v>Gia công blind flange</v>
          </cell>
          <cell r="R12">
            <v>0</v>
          </cell>
          <cell r="S12" t="str">
            <v>TA3</v>
          </cell>
        </row>
        <row r="13">
          <cell r="A13">
            <v>0</v>
          </cell>
          <cell r="B13" t="str">
            <v>XK02-17-001</v>
          </cell>
          <cell r="C13" t="str">
            <v>Thép tấm 7x2000x9000</v>
          </cell>
          <cell r="D13">
            <v>0</v>
          </cell>
          <cell r="E13" t="str">
            <v>Tấm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42788</v>
          </cell>
          <cell r="K13" t="str">
            <v>Mới 100%</v>
          </cell>
          <cell r="L13">
            <v>0</v>
          </cell>
          <cell r="M13" t="str">
            <v>PYC17-02-001</v>
          </cell>
          <cell r="N13" t="str">
            <v>Nguyễn Văn Khảm</v>
          </cell>
          <cell r="O13" t="str">
            <v>Nguyễn Văn Khảm</v>
          </cell>
          <cell r="P13" t="str">
            <v>Tổ Piping</v>
          </cell>
          <cell r="Q13" t="str">
            <v>Gia công blind flange</v>
          </cell>
          <cell r="R13">
            <v>0</v>
          </cell>
          <cell r="S13" t="str">
            <v>TA3</v>
          </cell>
        </row>
        <row r="14">
          <cell r="A14">
            <v>0</v>
          </cell>
          <cell r="B14" t="str">
            <v>XK02-17-002</v>
          </cell>
          <cell r="C14" t="str">
            <v>Đá cắt 100 Prix</v>
          </cell>
          <cell r="D14">
            <v>0</v>
          </cell>
          <cell r="E14" t="str">
            <v>Viên</v>
          </cell>
          <cell r="F14">
            <v>50</v>
          </cell>
          <cell r="G14">
            <v>50</v>
          </cell>
          <cell r="H14">
            <v>0</v>
          </cell>
          <cell r="I14">
            <v>0</v>
          </cell>
          <cell r="J14">
            <v>42795</v>
          </cell>
          <cell r="K14" t="str">
            <v>Mới 100%</v>
          </cell>
          <cell r="L14">
            <v>0</v>
          </cell>
          <cell r="M14" t="str">
            <v>PYC17-02-002</v>
          </cell>
          <cell r="N14" t="str">
            <v>Nguyễn Văn Khảm</v>
          </cell>
          <cell r="O14" t="str">
            <v>Nguyễn Văn Khảm</v>
          </cell>
          <cell r="P14" t="str">
            <v>Tổ Piping</v>
          </cell>
          <cell r="Q14" t="str">
            <v>Phục vụ thi công TA3</v>
          </cell>
          <cell r="R14">
            <v>0</v>
          </cell>
          <cell r="S14" t="str">
            <v>TA3</v>
          </cell>
        </row>
        <row r="15">
          <cell r="A15">
            <v>0</v>
          </cell>
          <cell r="B15" t="str">
            <v>XK02-17-002</v>
          </cell>
          <cell r="C15" t="str">
            <v>Đá cắt 125 Prix</v>
          </cell>
          <cell r="D15">
            <v>0</v>
          </cell>
          <cell r="E15" t="str">
            <v>Viên</v>
          </cell>
          <cell r="F15">
            <v>50</v>
          </cell>
          <cell r="G15">
            <v>50</v>
          </cell>
          <cell r="H15">
            <v>0</v>
          </cell>
          <cell r="I15">
            <v>0</v>
          </cell>
          <cell r="J15">
            <v>42795</v>
          </cell>
          <cell r="K15" t="str">
            <v>Mới 100%</v>
          </cell>
          <cell r="L15">
            <v>0</v>
          </cell>
          <cell r="M15" t="str">
            <v>PYC17-02-002</v>
          </cell>
          <cell r="N15" t="str">
            <v>Nguyễn Văn Khảm</v>
          </cell>
          <cell r="O15" t="str">
            <v>Nguyễn Văn Khảm</v>
          </cell>
          <cell r="P15" t="str">
            <v>Tổ Piping</v>
          </cell>
          <cell r="Q15" t="str">
            <v>Phục vụ thi công TA3</v>
          </cell>
          <cell r="R15">
            <v>0</v>
          </cell>
          <cell r="S15" t="str">
            <v>TA3</v>
          </cell>
        </row>
        <row r="16">
          <cell r="A16">
            <v>0</v>
          </cell>
          <cell r="B16" t="str">
            <v>XK02-17-002</v>
          </cell>
          <cell r="C16" t="str">
            <v>Bút xóa</v>
          </cell>
          <cell r="D16">
            <v>0</v>
          </cell>
          <cell r="E16" t="str">
            <v>Cây</v>
          </cell>
          <cell r="F16">
            <v>15</v>
          </cell>
          <cell r="G16">
            <v>15</v>
          </cell>
          <cell r="H16">
            <v>0</v>
          </cell>
          <cell r="I16">
            <v>0</v>
          </cell>
          <cell r="J16">
            <v>42795</v>
          </cell>
          <cell r="K16" t="str">
            <v>Mới 100%</v>
          </cell>
          <cell r="L16">
            <v>0</v>
          </cell>
          <cell r="M16" t="str">
            <v>PYC17-02-002</v>
          </cell>
          <cell r="N16" t="str">
            <v>Nguyễn Văn Khảm</v>
          </cell>
          <cell r="O16" t="str">
            <v>Nguyễn Văn Khảm</v>
          </cell>
          <cell r="P16" t="str">
            <v>Tổ Piping</v>
          </cell>
          <cell r="Q16" t="str">
            <v>Phục vụ thi công TA3</v>
          </cell>
          <cell r="R16">
            <v>0</v>
          </cell>
          <cell r="S16" t="str">
            <v>TA3</v>
          </cell>
        </row>
        <row r="17">
          <cell r="A17">
            <v>0</v>
          </cell>
          <cell r="B17" t="str">
            <v>XK02-17-002</v>
          </cell>
          <cell r="C17" t="str">
            <v>Khóa Việt Tiệp</v>
          </cell>
          <cell r="D17">
            <v>0</v>
          </cell>
          <cell r="E17" t="str">
            <v>Ổ</v>
          </cell>
          <cell r="F17">
            <v>3</v>
          </cell>
          <cell r="G17">
            <v>3</v>
          </cell>
          <cell r="H17">
            <v>0</v>
          </cell>
          <cell r="I17">
            <v>0</v>
          </cell>
          <cell r="J17">
            <v>42795</v>
          </cell>
          <cell r="K17" t="str">
            <v>Mới 100%</v>
          </cell>
          <cell r="L17">
            <v>0</v>
          </cell>
          <cell r="M17" t="str">
            <v>PYC17-02-002</v>
          </cell>
          <cell r="N17" t="str">
            <v>Nguyễn Văn Khảm</v>
          </cell>
          <cell r="O17" t="str">
            <v>Nguyễn Văn Khảm</v>
          </cell>
          <cell r="P17" t="str">
            <v>Tổ Piping</v>
          </cell>
          <cell r="Q17" t="str">
            <v>Phục vụ thi công TA3</v>
          </cell>
          <cell r="R17">
            <v>0</v>
          </cell>
          <cell r="S17" t="str">
            <v>TA3</v>
          </cell>
        </row>
        <row r="18">
          <cell r="A18">
            <v>0</v>
          </cell>
          <cell r="B18" t="str">
            <v>XK02-17-002</v>
          </cell>
          <cell r="C18" t="str">
            <v>Găng tay len</v>
          </cell>
          <cell r="D18">
            <v>0</v>
          </cell>
          <cell r="E18" t="str">
            <v>Đôi</v>
          </cell>
          <cell r="F18">
            <v>13</v>
          </cell>
          <cell r="G18">
            <v>13</v>
          </cell>
          <cell r="H18">
            <v>0</v>
          </cell>
          <cell r="I18">
            <v>0</v>
          </cell>
          <cell r="J18">
            <v>42795</v>
          </cell>
          <cell r="K18" t="str">
            <v>Mới 100%</v>
          </cell>
          <cell r="L18">
            <v>0</v>
          </cell>
          <cell r="M18" t="str">
            <v>PYC17-02-002</v>
          </cell>
          <cell r="N18" t="str">
            <v>Nguyễn Văn Khảm</v>
          </cell>
          <cell r="O18" t="str">
            <v>Nguyễn Văn Khảm</v>
          </cell>
          <cell r="P18" t="str">
            <v>Tổ Piping</v>
          </cell>
          <cell r="Q18" t="str">
            <v>Phục vụ thi công TA3</v>
          </cell>
          <cell r="R18">
            <v>0</v>
          </cell>
          <cell r="S18" t="str">
            <v>TA3</v>
          </cell>
        </row>
        <row r="19">
          <cell r="A19">
            <v>1</v>
          </cell>
          <cell r="B19" t="str">
            <v>XK02-17-003</v>
          </cell>
          <cell r="C19" t="str">
            <v>Dây điện nguồn 3×2,5</v>
          </cell>
          <cell r="D19">
            <v>0</v>
          </cell>
          <cell r="E19" t="str">
            <v>m</v>
          </cell>
          <cell r="F19">
            <v>40</v>
          </cell>
          <cell r="G19">
            <v>40</v>
          </cell>
          <cell r="H19">
            <v>0</v>
          </cell>
          <cell r="I19">
            <v>0</v>
          </cell>
          <cell r="J19">
            <v>42788</v>
          </cell>
          <cell r="K19" t="str">
            <v>QSD</v>
          </cell>
          <cell r="L19">
            <v>0</v>
          </cell>
          <cell r="M19" t="str">
            <v>PYC17-02-003</v>
          </cell>
          <cell r="N19" t="str">
            <v>Nguyễn Văn Khảm</v>
          </cell>
          <cell r="O19" t="str">
            <v>Nguyễn Văn Khảm</v>
          </cell>
          <cell r="P19" t="str">
            <v>Tổ Piping</v>
          </cell>
          <cell r="Q19" t="str">
            <v>Phục vụ thi công TA3</v>
          </cell>
          <cell r="R19">
            <v>0</v>
          </cell>
          <cell r="S19" t="str">
            <v>TA3</v>
          </cell>
        </row>
        <row r="20">
          <cell r="A20">
            <v>1</v>
          </cell>
          <cell r="B20" t="str">
            <v>XK02-17-003</v>
          </cell>
          <cell r="C20" t="str">
            <v>Que hàn S8010. B2R</v>
          </cell>
          <cell r="D20">
            <v>0</v>
          </cell>
          <cell r="E20" t="str">
            <v>Kg</v>
          </cell>
          <cell r="F20">
            <v>20</v>
          </cell>
          <cell r="G20">
            <v>20</v>
          </cell>
          <cell r="H20">
            <v>0</v>
          </cell>
          <cell r="I20">
            <v>0</v>
          </cell>
          <cell r="J20">
            <v>42788</v>
          </cell>
          <cell r="K20" t="str">
            <v>QSD</v>
          </cell>
          <cell r="L20">
            <v>0</v>
          </cell>
          <cell r="M20" t="str">
            <v>PYC17-02-003</v>
          </cell>
          <cell r="N20" t="str">
            <v>Nguyễn Văn Khảm</v>
          </cell>
          <cell r="O20" t="str">
            <v>Nguyễn Văn Khảm</v>
          </cell>
          <cell r="P20" t="str">
            <v>Tổ Piping</v>
          </cell>
          <cell r="Q20" t="str">
            <v>Phục vụ thi công TA3</v>
          </cell>
          <cell r="R20">
            <v>0</v>
          </cell>
          <cell r="S20" t="str">
            <v>TA3</v>
          </cell>
        </row>
        <row r="21">
          <cell r="A21">
            <v>1</v>
          </cell>
          <cell r="B21" t="str">
            <v>XK02-17-003</v>
          </cell>
          <cell r="C21" t="str">
            <v>Đá Mài 125</v>
          </cell>
          <cell r="D21">
            <v>0</v>
          </cell>
          <cell r="E21" t="str">
            <v>viên</v>
          </cell>
          <cell r="F21">
            <v>20</v>
          </cell>
          <cell r="G21">
            <v>20</v>
          </cell>
          <cell r="H21">
            <v>0</v>
          </cell>
          <cell r="I21">
            <v>0</v>
          </cell>
          <cell r="J21">
            <v>42788</v>
          </cell>
          <cell r="K21" t="str">
            <v>QSD</v>
          </cell>
          <cell r="L21">
            <v>0</v>
          </cell>
          <cell r="M21" t="str">
            <v>PYC17-02-003</v>
          </cell>
          <cell r="N21" t="str">
            <v>Nguyễn Văn Khảm</v>
          </cell>
          <cell r="O21" t="str">
            <v>Nguyễn Văn Khảm</v>
          </cell>
          <cell r="P21" t="str">
            <v>Tổ Piping</v>
          </cell>
          <cell r="Q21" t="str">
            <v>Phục vụ thi công TA3</v>
          </cell>
          <cell r="R21">
            <v>0</v>
          </cell>
          <cell r="S21" t="str">
            <v>TA3</v>
          </cell>
        </row>
        <row r="22">
          <cell r="A22">
            <v>1</v>
          </cell>
          <cell r="B22" t="str">
            <v>XK02-17-003</v>
          </cell>
          <cell r="C22" t="str">
            <v>Thước lá 1m</v>
          </cell>
          <cell r="D22">
            <v>0</v>
          </cell>
          <cell r="E22" t="str">
            <v>Cái</v>
          </cell>
          <cell r="F22">
            <v>2</v>
          </cell>
          <cell r="G22">
            <v>2</v>
          </cell>
          <cell r="H22">
            <v>0</v>
          </cell>
          <cell r="I22">
            <v>0</v>
          </cell>
          <cell r="J22">
            <v>42788</v>
          </cell>
          <cell r="K22" t="str">
            <v>QSD</v>
          </cell>
          <cell r="L22">
            <v>0</v>
          </cell>
          <cell r="M22" t="str">
            <v>PYC17-02-003</v>
          </cell>
          <cell r="N22" t="str">
            <v>Nguyễn Văn Khảm</v>
          </cell>
          <cell r="O22" t="str">
            <v>Nguyễn Văn Khảm</v>
          </cell>
          <cell r="P22" t="str">
            <v>Tổ Piping</v>
          </cell>
          <cell r="Q22" t="str">
            <v>Phục vụ thi công TA3</v>
          </cell>
          <cell r="R22">
            <v>0</v>
          </cell>
          <cell r="S22" t="str">
            <v>TA3</v>
          </cell>
        </row>
        <row r="23">
          <cell r="A23">
            <v>1</v>
          </cell>
          <cell r="B23" t="str">
            <v>XK02-17-003</v>
          </cell>
          <cell r="C23" t="str">
            <v>Búa tạ 2kg</v>
          </cell>
          <cell r="D23">
            <v>0</v>
          </cell>
          <cell r="E23" t="str">
            <v>Cái</v>
          </cell>
          <cell r="F23">
            <v>2</v>
          </cell>
          <cell r="G23">
            <v>2</v>
          </cell>
          <cell r="H23">
            <v>0</v>
          </cell>
          <cell r="I23">
            <v>0</v>
          </cell>
          <cell r="J23">
            <v>42788</v>
          </cell>
          <cell r="K23" t="str">
            <v>QSD</v>
          </cell>
          <cell r="L23">
            <v>0</v>
          </cell>
          <cell r="M23" t="str">
            <v>PYC17-02-003</v>
          </cell>
          <cell r="N23" t="str">
            <v>Nguyễn Văn Khảm</v>
          </cell>
          <cell r="O23" t="str">
            <v>Nguyễn Văn Khảm</v>
          </cell>
          <cell r="P23" t="str">
            <v>Tổ Piping</v>
          </cell>
          <cell r="Q23" t="str">
            <v>Phục vụ thi công TA3</v>
          </cell>
          <cell r="R23">
            <v>0</v>
          </cell>
          <cell r="S23" t="str">
            <v>TA3</v>
          </cell>
        </row>
        <row r="24">
          <cell r="A24">
            <v>1</v>
          </cell>
          <cell r="B24" t="str">
            <v>XK02-17-003</v>
          </cell>
          <cell r="C24" t="str">
            <v>Tua vít pake</v>
          </cell>
          <cell r="D24">
            <v>0</v>
          </cell>
          <cell r="E24" t="str">
            <v>Cái</v>
          </cell>
          <cell r="F24">
            <v>1</v>
          </cell>
          <cell r="G24">
            <v>1</v>
          </cell>
          <cell r="H24">
            <v>0</v>
          </cell>
          <cell r="I24">
            <v>0</v>
          </cell>
          <cell r="J24">
            <v>42788</v>
          </cell>
          <cell r="K24" t="str">
            <v>QSD</v>
          </cell>
          <cell r="L24">
            <v>0</v>
          </cell>
          <cell r="M24" t="str">
            <v>PYC17-02-003</v>
          </cell>
          <cell r="N24" t="str">
            <v>Nguyễn Văn Khảm</v>
          </cell>
          <cell r="O24" t="str">
            <v>Nguyễn Văn Khảm</v>
          </cell>
          <cell r="P24" t="str">
            <v>Tổ Piping</v>
          </cell>
          <cell r="Q24" t="str">
            <v>Phục vụ thi công TA3</v>
          </cell>
          <cell r="R24">
            <v>0</v>
          </cell>
          <cell r="S24" t="str">
            <v>TA3</v>
          </cell>
        </row>
        <row r="25">
          <cell r="A25">
            <v>1</v>
          </cell>
          <cell r="B25" t="str">
            <v>XK02-17-003</v>
          </cell>
          <cell r="C25" t="str">
            <v>Tua vít dẹp</v>
          </cell>
          <cell r="D25">
            <v>0</v>
          </cell>
          <cell r="E25" t="str">
            <v>Cái</v>
          </cell>
          <cell r="F25">
            <v>1</v>
          </cell>
          <cell r="G25">
            <v>1</v>
          </cell>
          <cell r="H25">
            <v>0</v>
          </cell>
          <cell r="I25">
            <v>0</v>
          </cell>
          <cell r="J25">
            <v>42788</v>
          </cell>
          <cell r="K25" t="str">
            <v>QSD</v>
          </cell>
          <cell r="L25">
            <v>0</v>
          </cell>
          <cell r="M25" t="str">
            <v>PYC17-02-003</v>
          </cell>
          <cell r="N25" t="str">
            <v>Nguyễn Văn Khảm</v>
          </cell>
          <cell r="O25" t="str">
            <v>Nguyễn Văn Khảm</v>
          </cell>
          <cell r="P25" t="str">
            <v>Tổ Piping</v>
          </cell>
          <cell r="Q25" t="str">
            <v>Phục vụ thi công TA3</v>
          </cell>
          <cell r="R25">
            <v>0</v>
          </cell>
          <cell r="S25" t="str">
            <v>TA3</v>
          </cell>
        </row>
        <row r="26">
          <cell r="A26">
            <v>1</v>
          </cell>
          <cell r="B26" t="str">
            <v>XK02-17-004</v>
          </cell>
          <cell r="C26" t="str">
            <v>Bánh xe xoay D150</v>
          </cell>
          <cell r="D26">
            <v>0</v>
          </cell>
          <cell r="E26" t="str">
            <v>Cái</v>
          </cell>
          <cell r="F26">
            <v>4</v>
          </cell>
          <cell r="G26">
            <v>4</v>
          </cell>
          <cell r="H26">
            <v>0</v>
          </cell>
          <cell r="I26">
            <v>0</v>
          </cell>
          <cell r="J26">
            <v>42793</v>
          </cell>
          <cell r="K26" t="str">
            <v>Mới 100%</v>
          </cell>
          <cell r="L26">
            <v>0</v>
          </cell>
          <cell r="M26" t="str">
            <v>PYC17-02-004</v>
          </cell>
          <cell r="N26" t="str">
            <v>Nguyễn Văn Khảm</v>
          </cell>
          <cell r="O26" t="str">
            <v>Nguyễn Văn Khảm</v>
          </cell>
          <cell r="P26" t="str">
            <v>Tổ Piping</v>
          </cell>
          <cell r="Q26" t="str">
            <v>Phục vụ thi công TA3</v>
          </cell>
          <cell r="R26">
            <v>0</v>
          </cell>
          <cell r="S26" t="str">
            <v>TA3</v>
          </cell>
        </row>
        <row r="27">
          <cell r="A27">
            <v>1</v>
          </cell>
          <cell r="B27" t="str">
            <v>XK02-17-004</v>
          </cell>
          <cell r="C27" t="str">
            <v>Bánh xe cố định D150</v>
          </cell>
          <cell r="D27">
            <v>0</v>
          </cell>
          <cell r="E27" t="str">
            <v>Cái</v>
          </cell>
          <cell r="F27">
            <v>4</v>
          </cell>
          <cell r="G27">
            <v>4</v>
          </cell>
          <cell r="H27">
            <v>0</v>
          </cell>
          <cell r="I27">
            <v>0</v>
          </cell>
          <cell r="J27">
            <v>42793</v>
          </cell>
          <cell r="K27" t="str">
            <v>Mới 100%</v>
          </cell>
          <cell r="L27">
            <v>0</v>
          </cell>
          <cell r="M27" t="str">
            <v>PYC17-02-004</v>
          </cell>
          <cell r="N27" t="str">
            <v>Nguyễn Văn Khảm</v>
          </cell>
          <cell r="O27" t="str">
            <v>Nguyễn Văn Khảm</v>
          </cell>
          <cell r="P27" t="str">
            <v>Tổ Piping</v>
          </cell>
          <cell r="Q27" t="str">
            <v>Phục vụ thi công TA3</v>
          </cell>
          <cell r="R27">
            <v>0</v>
          </cell>
          <cell r="S27" t="str">
            <v>TA3</v>
          </cell>
        </row>
        <row r="28">
          <cell r="A28">
            <v>1</v>
          </cell>
          <cell r="B28" t="str">
            <v>XK02-17-004</v>
          </cell>
          <cell r="C28" t="str">
            <v>Bánh xe xoay D200</v>
          </cell>
          <cell r="D28">
            <v>0</v>
          </cell>
          <cell r="E28" t="str">
            <v>Cái</v>
          </cell>
          <cell r="F28">
            <v>4</v>
          </cell>
          <cell r="G28">
            <v>4</v>
          </cell>
          <cell r="H28">
            <v>0</v>
          </cell>
          <cell r="I28">
            <v>0</v>
          </cell>
          <cell r="J28">
            <v>42793</v>
          </cell>
          <cell r="K28" t="str">
            <v>Mới 100%</v>
          </cell>
          <cell r="L28">
            <v>0</v>
          </cell>
          <cell r="M28" t="str">
            <v>PYC17-02-004</v>
          </cell>
          <cell r="N28" t="str">
            <v>Nguyễn Văn Khảm</v>
          </cell>
          <cell r="O28" t="str">
            <v>Nguyễn Văn Khảm</v>
          </cell>
          <cell r="P28" t="str">
            <v>Tổ Piping</v>
          </cell>
          <cell r="Q28" t="str">
            <v>Phục vụ thi công TA3</v>
          </cell>
          <cell r="R28">
            <v>0</v>
          </cell>
          <cell r="S28" t="str">
            <v>TA3</v>
          </cell>
        </row>
        <row r="29">
          <cell r="A29">
            <v>1</v>
          </cell>
          <cell r="B29" t="str">
            <v>XK02-17-004</v>
          </cell>
          <cell r="C29" t="str">
            <v>Bánh xe cố định D200</v>
          </cell>
          <cell r="D29">
            <v>0</v>
          </cell>
          <cell r="E29" t="str">
            <v>Cái</v>
          </cell>
          <cell r="F29">
            <v>12</v>
          </cell>
          <cell r="G29">
            <v>12</v>
          </cell>
          <cell r="H29">
            <v>0</v>
          </cell>
          <cell r="I29">
            <v>0</v>
          </cell>
          <cell r="J29">
            <v>42793</v>
          </cell>
          <cell r="K29" t="str">
            <v>Mới 100%</v>
          </cell>
          <cell r="L29">
            <v>0</v>
          </cell>
          <cell r="M29" t="str">
            <v>PYC17-02-004</v>
          </cell>
          <cell r="N29" t="str">
            <v>Nguyễn Văn Khảm</v>
          </cell>
          <cell r="O29" t="str">
            <v>Nguyễn Văn Khảm</v>
          </cell>
          <cell r="P29" t="str">
            <v>Tổ Piping</v>
          </cell>
          <cell r="Q29" t="str">
            <v>Phục vụ thi công TA3</v>
          </cell>
          <cell r="R29">
            <v>0</v>
          </cell>
          <cell r="S29" t="str">
            <v>TA3</v>
          </cell>
        </row>
        <row r="30">
          <cell r="A30">
            <v>1</v>
          </cell>
          <cell r="B30" t="str">
            <v>XK02-17-004</v>
          </cell>
          <cell r="C30" t="str">
            <v>Bánh xe xoay D100</v>
          </cell>
          <cell r="D30">
            <v>0</v>
          </cell>
          <cell r="E30" t="str">
            <v>Cái</v>
          </cell>
          <cell r="F30">
            <v>17</v>
          </cell>
          <cell r="G30">
            <v>17</v>
          </cell>
          <cell r="H30">
            <v>0</v>
          </cell>
          <cell r="I30">
            <v>0</v>
          </cell>
          <cell r="J30">
            <v>42793</v>
          </cell>
          <cell r="K30" t="str">
            <v>Mới 100%</v>
          </cell>
          <cell r="L30">
            <v>0</v>
          </cell>
          <cell r="M30" t="str">
            <v>PYC17-02-004</v>
          </cell>
          <cell r="N30" t="str">
            <v>Nguyễn Văn Khảm</v>
          </cell>
          <cell r="O30" t="str">
            <v>Nguyễn Văn Khảm</v>
          </cell>
          <cell r="P30" t="str">
            <v>Tổ Piping</v>
          </cell>
          <cell r="Q30" t="str">
            <v>Phục vụ thi công TA3</v>
          </cell>
          <cell r="R30">
            <v>0</v>
          </cell>
          <cell r="S30" t="str">
            <v>TA3</v>
          </cell>
        </row>
        <row r="31">
          <cell r="A31">
            <v>1</v>
          </cell>
          <cell r="B31" t="str">
            <v>XK02-17-004</v>
          </cell>
          <cell r="C31" t="str">
            <v>Bánh xe cố định D100</v>
          </cell>
          <cell r="D31">
            <v>0</v>
          </cell>
          <cell r="E31" t="str">
            <v>Cái</v>
          </cell>
          <cell r="F31">
            <v>11</v>
          </cell>
          <cell r="G31">
            <v>11</v>
          </cell>
          <cell r="H31">
            <v>0</v>
          </cell>
          <cell r="I31">
            <v>0</v>
          </cell>
          <cell r="J31">
            <v>42793</v>
          </cell>
          <cell r="K31" t="str">
            <v>Mới 100%</v>
          </cell>
          <cell r="L31">
            <v>0</v>
          </cell>
          <cell r="M31" t="str">
            <v>PYC17-02-004</v>
          </cell>
          <cell r="N31" t="str">
            <v>Nguyễn Văn Khảm</v>
          </cell>
          <cell r="O31" t="str">
            <v>Nguyễn Văn Khảm</v>
          </cell>
          <cell r="P31" t="str">
            <v>Tổ Piping</v>
          </cell>
          <cell r="Q31" t="str">
            <v>Phục vụ thi công TA3</v>
          </cell>
          <cell r="R31">
            <v>0</v>
          </cell>
          <cell r="S31" t="str">
            <v>TA3</v>
          </cell>
        </row>
        <row r="32">
          <cell r="A32">
            <v>1</v>
          </cell>
          <cell r="B32" t="str">
            <v>XK02-17-005</v>
          </cell>
          <cell r="C32" t="str">
            <v>Giấy nhám AA180</v>
          </cell>
          <cell r="D32">
            <v>0</v>
          </cell>
          <cell r="E32" t="str">
            <v>Cuộn</v>
          </cell>
          <cell r="F32">
            <v>1</v>
          </cell>
          <cell r="G32">
            <v>1</v>
          </cell>
          <cell r="H32">
            <v>0</v>
          </cell>
          <cell r="I32">
            <v>0</v>
          </cell>
          <cell r="J32">
            <v>42794</v>
          </cell>
          <cell r="K32" t="str">
            <v>Mới 100%</v>
          </cell>
          <cell r="L32">
            <v>0</v>
          </cell>
          <cell r="M32" t="str">
            <v>PYC17-02-005</v>
          </cell>
          <cell r="N32" t="str">
            <v>Nguyễn Văn Khảm</v>
          </cell>
          <cell r="O32" t="str">
            <v>Nguyễn Văn Khảm</v>
          </cell>
          <cell r="P32" t="str">
            <v>Tổ Piping</v>
          </cell>
          <cell r="Q32" t="str">
            <v>Phục vụ thi công TA3</v>
          </cell>
          <cell r="R32">
            <v>0</v>
          </cell>
          <cell r="S32" t="str">
            <v>TA3</v>
          </cell>
        </row>
        <row r="33">
          <cell r="A33">
            <v>1</v>
          </cell>
          <cell r="B33" t="str">
            <v>XK02-17-005</v>
          </cell>
          <cell r="C33" t="str">
            <v>Cờ lê đóng búa 36mm</v>
          </cell>
          <cell r="D33">
            <v>0</v>
          </cell>
          <cell r="E33" t="str">
            <v>Cái</v>
          </cell>
          <cell r="F33">
            <v>3</v>
          </cell>
          <cell r="G33">
            <v>3</v>
          </cell>
          <cell r="H33">
            <v>0</v>
          </cell>
          <cell r="I33">
            <v>0</v>
          </cell>
          <cell r="J33">
            <v>42794</v>
          </cell>
          <cell r="K33" t="str">
            <v>QSD</v>
          </cell>
          <cell r="L33">
            <v>0</v>
          </cell>
          <cell r="M33" t="str">
            <v>PYC17-02-005</v>
          </cell>
          <cell r="N33" t="str">
            <v>Nguyễn Văn Khảm</v>
          </cell>
          <cell r="O33" t="str">
            <v>Nguyễn Văn Khảm</v>
          </cell>
          <cell r="P33" t="str">
            <v>Tổ Piping</v>
          </cell>
          <cell r="Q33" t="str">
            <v>Phục vụ thi công TA3</v>
          </cell>
          <cell r="R33">
            <v>0</v>
          </cell>
          <cell r="S33" t="str">
            <v>TA3</v>
          </cell>
        </row>
        <row r="34">
          <cell r="A34">
            <v>1</v>
          </cell>
          <cell r="B34" t="str">
            <v>XK02-17-005</v>
          </cell>
          <cell r="C34" t="str">
            <v>Cờ lê đóng búa 27mm</v>
          </cell>
          <cell r="D34">
            <v>0</v>
          </cell>
          <cell r="E34" t="str">
            <v>Cái</v>
          </cell>
          <cell r="F34">
            <v>8</v>
          </cell>
          <cell r="G34">
            <v>8</v>
          </cell>
          <cell r="H34">
            <v>0</v>
          </cell>
          <cell r="I34">
            <v>0</v>
          </cell>
          <cell r="J34">
            <v>42794</v>
          </cell>
          <cell r="K34" t="str">
            <v>QSD</v>
          </cell>
          <cell r="L34">
            <v>0</v>
          </cell>
          <cell r="M34" t="str">
            <v>PYC17-02-005</v>
          </cell>
          <cell r="N34" t="str">
            <v>Nguyễn Văn Khảm</v>
          </cell>
          <cell r="O34" t="str">
            <v>Nguyễn Văn Khảm</v>
          </cell>
          <cell r="P34" t="str">
            <v>Tổ Piping</v>
          </cell>
          <cell r="Q34" t="str">
            <v>Phục vụ thi công TA3</v>
          </cell>
          <cell r="R34">
            <v>0</v>
          </cell>
          <cell r="S34" t="str">
            <v>TA3</v>
          </cell>
        </row>
        <row r="35">
          <cell r="A35">
            <v>1</v>
          </cell>
          <cell r="B35" t="str">
            <v>XK02-17-005</v>
          </cell>
          <cell r="C35" t="str">
            <v>Cờ lê đóng búa 32mm</v>
          </cell>
          <cell r="D35">
            <v>0</v>
          </cell>
          <cell r="E35" t="str">
            <v>Cái</v>
          </cell>
          <cell r="F35">
            <v>5</v>
          </cell>
          <cell r="G35">
            <v>5</v>
          </cell>
          <cell r="H35">
            <v>0</v>
          </cell>
          <cell r="I35">
            <v>0</v>
          </cell>
          <cell r="J35">
            <v>42794</v>
          </cell>
          <cell r="K35" t="str">
            <v>QSD</v>
          </cell>
          <cell r="L35">
            <v>0</v>
          </cell>
          <cell r="M35" t="str">
            <v>PYC17-02-005</v>
          </cell>
          <cell r="N35" t="str">
            <v>Nguyễn Văn Khảm</v>
          </cell>
          <cell r="O35" t="str">
            <v>Nguyễn Văn Khảm</v>
          </cell>
          <cell r="P35" t="str">
            <v>Tổ Piping</v>
          </cell>
          <cell r="Q35" t="str">
            <v>Phục vụ thi công TA3</v>
          </cell>
          <cell r="R35">
            <v>0</v>
          </cell>
          <cell r="S35" t="str">
            <v>TA3</v>
          </cell>
        </row>
        <row r="36">
          <cell r="A36">
            <v>1</v>
          </cell>
          <cell r="B36" t="str">
            <v>XK02-17-005</v>
          </cell>
          <cell r="C36" t="str">
            <v>Pa lăng xích lắc tay 1 tấn</v>
          </cell>
          <cell r="D36">
            <v>0</v>
          </cell>
          <cell r="E36" t="str">
            <v>Cái</v>
          </cell>
          <cell r="F36">
            <v>2</v>
          </cell>
          <cell r="G36">
            <v>2</v>
          </cell>
          <cell r="H36">
            <v>0</v>
          </cell>
          <cell r="I36">
            <v>0</v>
          </cell>
          <cell r="J36">
            <v>42794</v>
          </cell>
          <cell r="K36" t="str">
            <v>QSD</v>
          </cell>
          <cell r="L36">
            <v>0</v>
          </cell>
          <cell r="M36" t="str">
            <v>PYC17-02-005</v>
          </cell>
          <cell r="N36" t="str">
            <v>Nguyễn Văn Khảm</v>
          </cell>
          <cell r="O36" t="str">
            <v>Nguyễn Văn Khảm</v>
          </cell>
          <cell r="P36" t="str">
            <v>Tổ Piping</v>
          </cell>
          <cell r="Q36" t="str">
            <v>Phục vụ thi công TA3</v>
          </cell>
          <cell r="R36">
            <v>0</v>
          </cell>
          <cell r="S36" t="str">
            <v>TA3</v>
          </cell>
        </row>
        <row r="37">
          <cell r="A37">
            <v>1</v>
          </cell>
          <cell r="B37" t="str">
            <v>XK02-17-005</v>
          </cell>
          <cell r="C37" t="str">
            <v>Pa lăng xích lắc tay 3 tấn</v>
          </cell>
          <cell r="D37">
            <v>0</v>
          </cell>
          <cell r="E37" t="str">
            <v>Cái</v>
          </cell>
          <cell r="F37">
            <v>2</v>
          </cell>
          <cell r="G37">
            <v>2</v>
          </cell>
          <cell r="H37">
            <v>0</v>
          </cell>
          <cell r="I37">
            <v>0</v>
          </cell>
          <cell r="J37">
            <v>42794</v>
          </cell>
          <cell r="K37" t="str">
            <v>QSD</v>
          </cell>
          <cell r="L37">
            <v>0</v>
          </cell>
          <cell r="M37" t="str">
            <v>PYC17-02-005</v>
          </cell>
          <cell r="N37" t="str">
            <v>Nguyễn Văn Khảm</v>
          </cell>
          <cell r="O37" t="str">
            <v>Nguyễn Văn Khảm</v>
          </cell>
          <cell r="P37" t="str">
            <v>Tổ Piping</v>
          </cell>
          <cell r="Q37" t="str">
            <v>Phục vụ thi công TA3</v>
          </cell>
          <cell r="R37">
            <v>0</v>
          </cell>
          <cell r="S37" t="str">
            <v>TA3</v>
          </cell>
        </row>
        <row r="38">
          <cell r="A38">
            <v>1</v>
          </cell>
          <cell r="B38" t="str">
            <v>XK02-17-005</v>
          </cell>
          <cell r="C38" t="str">
            <v>Pa lăng xích kéo tay 2 tấn</v>
          </cell>
          <cell r="D38">
            <v>0</v>
          </cell>
          <cell r="E38" t="str">
            <v>Cái</v>
          </cell>
          <cell r="F38">
            <v>1</v>
          </cell>
          <cell r="G38">
            <v>1</v>
          </cell>
          <cell r="H38">
            <v>0</v>
          </cell>
          <cell r="I38">
            <v>0</v>
          </cell>
          <cell r="J38">
            <v>42794</v>
          </cell>
          <cell r="K38" t="str">
            <v>QSD</v>
          </cell>
          <cell r="L38">
            <v>0</v>
          </cell>
          <cell r="M38" t="str">
            <v>PYC17-02-005</v>
          </cell>
          <cell r="N38" t="str">
            <v>Nguyễn Văn Khảm</v>
          </cell>
          <cell r="O38" t="str">
            <v>Nguyễn Văn Khảm</v>
          </cell>
          <cell r="P38" t="str">
            <v>Tổ Piping</v>
          </cell>
          <cell r="Q38" t="str">
            <v>Phục vụ thi công TA3</v>
          </cell>
          <cell r="R38">
            <v>0</v>
          </cell>
          <cell r="S38" t="str">
            <v>TA3</v>
          </cell>
        </row>
        <row r="39">
          <cell r="A39">
            <v>1</v>
          </cell>
          <cell r="B39" t="str">
            <v>XK02-17-005</v>
          </cell>
          <cell r="C39" t="str">
            <v>Pa lăng xích kéo tay 3 tấn</v>
          </cell>
          <cell r="D39">
            <v>0</v>
          </cell>
          <cell r="E39" t="str">
            <v>Cái</v>
          </cell>
          <cell r="F39">
            <v>2</v>
          </cell>
          <cell r="G39">
            <v>2</v>
          </cell>
          <cell r="H39">
            <v>0</v>
          </cell>
          <cell r="I39">
            <v>0</v>
          </cell>
          <cell r="J39">
            <v>42794</v>
          </cell>
          <cell r="K39" t="str">
            <v>QSD</v>
          </cell>
          <cell r="L39">
            <v>0</v>
          </cell>
          <cell r="M39" t="str">
            <v>PYC17-02-005</v>
          </cell>
          <cell r="N39" t="str">
            <v>Nguyễn Văn Khảm</v>
          </cell>
          <cell r="O39" t="str">
            <v>Nguyễn Văn Khảm</v>
          </cell>
          <cell r="P39" t="str">
            <v>Tổ Piping</v>
          </cell>
          <cell r="Q39" t="str">
            <v>Phục vụ thi công TA3</v>
          </cell>
          <cell r="R39">
            <v>0</v>
          </cell>
          <cell r="S39" t="str">
            <v>TA3</v>
          </cell>
        </row>
        <row r="40">
          <cell r="A40">
            <v>1</v>
          </cell>
          <cell r="B40" t="str">
            <v>XK02-17-005</v>
          </cell>
          <cell r="C40" t="str">
            <v>Pa lăng xích kéo tay 5 tấn</v>
          </cell>
          <cell r="D40">
            <v>0</v>
          </cell>
          <cell r="E40" t="str">
            <v>Cái</v>
          </cell>
          <cell r="F40">
            <v>1</v>
          </cell>
          <cell r="G40">
            <v>1</v>
          </cell>
          <cell r="H40">
            <v>0</v>
          </cell>
          <cell r="I40">
            <v>0</v>
          </cell>
          <cell r="J40">
            <v>42794</v>
          </cell>
          <cell r="K40" t="str">
            <v>QSD</v>
          </cell>
          <cell r="L40">
            <v>0</v>
          </cell>
          <cell r="M40" t="str">
            <v>PYC17-02-005</v>
          </cell>
          <cell r="N40" t="str">
            <v>Nguyễn Văn Khảm</v>
          </cell>
          <cell r="O40" t="str">
            <v>Nguyễn Văn Khảm</v>
          </cell>
          <cell r="P40" t="str">
            <v>Tổ Piping</v>
          </cell>
          <cell r="Q40" t="str">
            <v>Phục vụ thi công TA3</v>
          </cell>
          <cell r="R40">
            <v>0</v>
          </cell>
          <cell r="S40" t="str">
            <v>TA3</v>
          </cell>
        </row>
        <row r="41">
          <cell r="A41">
            <v>1</v>
          </cell>
          <cell r="B41" t="str">
            <v>XK02-17-005</v>
          </cell>
          <cell r="C41" t="str">
            <v>Tủ điện EP-QN-054</v>
          </cell>
          <cell r="D41">
            <v>0</v>
          </cell>
          <cell r="E41" t="str">
            <v>Cái</v>
          </cell>
          <cell r="F41">
            <v>1</v>
          </cell>
          <cell r="G41">
            <v>1</v>
          </cell>
          <cell r="H41">
            <v>0</v>
          </cell>
          <cell r="I41">
            <v>0</v>
          </cell>
          <cell r="J41">
            <v>42794</v>
          </cell>
          <cell r="K41" t="str">
            <v>QSD</v>
          </cell>
          <cell r="L41">
            <v>0</v>
          </cell>
          <cell r="M41" t="str">
            <v>PYC17-02-005</v>
          </cell>
          <cell r="N41" t="str">
            <v>Nguyễn Văn Khảm</v>
          </cell>
          <cell r="O41" t="str">
            <v>Nguyễn Văn Khảm</v>
          </cell>
          <cell r="P41" t="str">
            <v>Tổ Piping</v>
          </cell>
          <cell r="Q41" t="str">
            <v>Phục vụ thi công TA3</v>
          </cell>
          <cell r="R41">
            <v>0</v>
          </cell>
          <cell r="S41" t="str">
            <v>TA3</v>
          </cell>
        </row>
        <row r="42">
          <cell r="A42">
            <v>1</v>
          </cell>
          <cell r="B42" t="str">
            <v>XK02-17-005</v>
          </cell>
          <cell r="C42" t="str">
            <v>Tủ điện DP-P2 PANEL</v>
          </cell>
          <cell r="D42">
            <v>0</v>
          </cell>
          <cell r="E42" t="str">
            <v>Cái</v>
          </cell>
          <cell r="F42">
            <v>1</v>
          </cell>
          <cell r="G42">
            <v>1</v>
          </cell>
          <cell r="H42">
            <v>0</v>
          </cell>
          <cell r="I42">
            <v>0</v>
          </cell>
          <cell r="J42">
            <v>42794</v>
          </cell>
          <cell r="K42" t="str">
            <v>QSD</v>
          </cell>
          <cell r="L42">
            <v>0</v>
          </cell>
          <cell r="M42" t="str">
            <v>PYC17-02-005</v>
          </cell>
          <cell r="N42" t="str">
            <v>Nguyễn Văn Khảm</v>
          </cell>
          <cell r="O42" t="str">
            <v>Nguyễn Văn Khảm</v>
          </cell>
          <cell r="P42" t="str">
            <v>Tổ Piping</v>
          </cell>
          <cell r="Q42" t="str">
            <v>Phục vụ thi công TA3</v>
          </cell>
          <cell r="R42">
            <v>0</v>
          </cell>
          <cell r="S42" t="str">
            <v>TA3</v>
          </cell>
        </row>
        <row r="43">
          <cell r="A43">
            <v>1</v>
          </cell>
          <cell r="B43" t="str">
            <v>XK02-17-005</v>
          </cell>
          <cell r="C43" t="str">
            <v>Tủ điện DP-05 PANEL</v>
          </cell>
          <cell r="D43">
            <v>0</v>
          </cell>
          <cell r="E43" t="str">
            <v>Cái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42794</v>
          </cell>
          <cell r="K43" t="str">
            <v>QSD</v>
          </cell>
          <cell r="L43">
            <v>0</v>
          </cell>
          <cell r="M43" t="str">
            <v>PYC17-02-005</v>
          </cell>
          <cell r="N43" t="str">
            <v>Nguyễn Văn Khảm</v>
          </cell>
          <cell r="O43" t="str">
            <v>Nguyễn Văn Khảm</v>
          </cell>
          <cell r="P43" t="str">
            <v>Tổ Piping</v>
          </cell>
          <cell r="Q43" t="str">
            <v>Phục vụ thi công TA3</v>
          </cell>
          <cell r="R43">
            <v>0</v>
          </cell>
          <cell r="S43" t="str">
            <v>TA3</v>
          </cell>
        </row>
        <row r="44">
          <cell r="A44">
            <v>1</v>
          </cell>
          <cell r="B44" t="str">
            <v>XK02-17-005</v>
          </cell>
          <cell r="C44" t="str">
            <v>Tủ điện EP-QN-32</v>
          </cell>
          <cell r="D44">
            <v>0</v>
          </cell>
          <cell r="E44" t="str">
            <v>Cái</v>
          </cell>
          <cell r="F44">
            <v>1</v>
          </cell>
          <cell r="G44">
            <v>1</v>
          </cell>
          <cell r="H44">
            <v>0</v>
          </cell>
          <cell r="I44">
            <v>0</v>
          </cell>
          <cell r="J44">
            <v>42794</v>
          </cell>
          <cell r="K44" t="str">
            <v>QSD</v>
          </cell>
          <cell r="L44">
            <v>0</v>
          </cell>
          <cell r="M44" t="str">
            <v>PYC17-02-005</v>
          </cell>
          <cell r="N44" t="str">
            <v>Nguyễn Văn Khảm</v>
          </cell>
          <cell r="O44" t="str">
            <v>Nguyễn Văn Khảm</v>
          </cell>
          <cell r="P44" t="str">
            <v>Tổ Piping</v>
          </cell>
          <cell r="Q44" t="str">
            <v>Phục vụ thi công TA3</v>
          </cell>
          <cell r="R44">
            <v>0</v>
          </cell>
          <cell r="S44" t="str">
            <v>TA3</v>
          </cell>
        </row>
        <row r="45">
          <cell r="A45">
            <v>1</v>
          </cell>
          <cell r="B45" t="str">
            <v>XK02-17-005</v>
          </cell>
          <cell r="C45" t="str">
            <v>Tủ điện EPDB</v>
          </cell>
          <cell r="D45">
            <v>0</v>
          </cell>
          <cell r="E45" t="str">
            <v>Cái</v>
          </cell>
          <cell r="F45">
            <v>1</v>
          </cell>
          <cell r="G45">
            <v>1</v>
          </cell>
          <cell r="H45">
            <v>0</v>
          </cell>
          <cell r="I45">
            <v>0</v>
          </cell>
          <cell r="J45">
            <v>42794</v>
          </cell>
          <cell r="K45" t="str">
            <v>QSD</v>
          </cell>
          <cell r="L45">
            <v>0</v>
          </cell>
          <cell r="M45" t="str">
            <v>PYC17-02-005</v>
          </cell>
          <cell r="N45" t="str">
            <v>Nguyễn Văn Khảm</v>
          </cell>
          <cell r="O45" t="str">
            <v>Nguyễn Văn Khảm</v>
          </cell>
          <cell r="P45" t="str">
            <v>Tổ Piping</v>
          </cell>
          <cell r="Q45" t="str">
            <v>Phục vụ thi công TA3</v>
          </cell>
          <cell r="R45">
            <v>0</v>
          </cell>
          <cell r="S45" t="str">
            <v>TA3</v>
          </cell>
        </row>
        <row r="46">
          <cell r="A46">
            <v>2</v>
          </cell>
          <cell r="B46" t="str">
            <v>XK02-17-005</v>
          </cell>
          <cell r="C46" t="str">
            <v>Dây cáp điện 3×2,5</v>
          </cell>
          <cell r="D46">
            <v>0</v>
          </cell>
          <cell r="E46" t="str">
            <v>m</v>
          </cell>
          <cell r="F46">
            <v>365</v>
          </cell>
          <cell r="G46">
            <v>365</v>
          </cell>
          <cell r="H46">
            <v>0</v>
          </cell>
          <cell r="I46">
            <v>0</v>
          </cell>
          <cell r="J46">
            <v>42794</v>
          </cell>
          <cell r="K46" t="str">
            <v>QSD</v>
          </cell>
          <cell r="L46">
            <v>0</v>
          </cell>
          <cell r="M46" t="str">
            <v>PYC17-02-005</v>
          </cell>
          <cell r="N46" t="str">
            <v>Nguyễn Văn Khảm</v>
          </cell>
          <cell r="O46" t="str">
            <v>Nguyễn Văn Khảm</v>
          </cell>
          <cell r="P46" t="str">
            <v>Tổ Piping</v>
          </cell>
          <cell r="Q46" t="str">
            <v>Phục vụ thi công TA3</v>
          </cell>
          <cell r="R46">
            <v>0</v>
          </cell>
          <cell r="S46" t="str">
            <v>TA3</v>
          </cell>
        </row>
        <row r="47">
          <cell r="A47">
            <v>3</v>
          </cell>
          <cell r="B47" t="str">
            <v>XK02-17-005</v>
          </cell>
          <cell r="C47" t="str">
            <v>Dây cáp điện 3×4 + 1×2.5</v>
          </cell>
          <cell r="D47">
            <v>0</v>
          </cell>
          <cell r="E47" t="str">
            <v>m</v>
          </cell>
          <cell r="F47">
            <v>175</v>
          </cell>
          <cell r="G47">
            <v>175</v>
          </cell>
          <cell r="H47">
            <v>0</v>
          </cell>
          <cell r="I47">
            <v>0</v>
          </cell>
          <cell r="J47">
            <v>42794</v>
          </cell>
          <cell r="K47" t="str">
            <v>QSD</v>
          </cell>
          <cell r="L47">
            <v>0</v>
          </cell>
          <cell r="M47" t="str">
            <v>PYC17-02-005</v>
          </cell>
          <cell r="N47" t="str">
            <v>Nguyễn Văn Khảm</v>
          </cell>
          <cell r="O47" t="str">
            <v>Nguyễn Văn Khảm</v>
          </cell>
          <cell r="P47" t="str">
            <v>Tổ Piping</v>
          </cell>
          <cell r="Q47" t="str">
            <v>Phục vụ thi công TA3</v>
          </cell>
          <cell r="R47">
            <v>0</v>
          </cell>
          <cell r="S47" t="str">
            <v>TA3</v>
          </cell>
        </row>
        <row r="48">
          <cell r="A48">
            <v>3</v>
          </cell>
          <cell r="B48" t="str">
            <v>XK02-17-006</v>
          </cell>
          <cell r="C48" t="str">
            <v>Cưa sắt</v>
          </cell>
          <cell r="D48">
            <v>0</v>
          </cell>
          <cell r="E48" t="str">
            <v>Cái</v>
          </cell>
          <cell r="F48">
            <v>2</v>
          </cell>
          <cell r="G48">
            <v>2</v>
          </cell>
          <cell r="H48">
            <v>0</v>
          </cell>
          <cell r="I48">
            <v>0</v>
          </cell>
          <cell r="J48">
            <v>42794</v>
          </cell>
          <cell r="K48" t="str">
            <v>QSD</v>
          </cell>
          <cell r="L48">
            <v>0</v>
          </cell>
          <cell r="M48" t="str">
            <v>PYC17-02-006</v>
          </cell>
          <cell r="N48" t="str">
            <v>Nguyễn Văn Khảm</v>
          </cell>
          <cell r="O48" t="str">
            <v>Nguyễn Văn Khảm</v>
          </cell>
          <cell r="P48" t="str">
            <v>Tổ Piping</v>
          </cell>
          <cell r="Q48" t="str">
            <v>Phục vụ thi công TA3</v>
          </cell>
          <cell r="R48">
            <v>0</v>
          </cell>
          <cell r="S48" t="str">
            <v>TA3</v>
          </cell>
        </row>
        <row r="49">
          <cell r="A49">
            <v>3</v>
          </cell>
          <cell r="B49" t="str">
            <v>XK02-17-006</v>
          </cell>
          <cell r="C49" t="str">
            <v>Búa tạ 3Kg</v>
          </cell>
          <cell r="D49">
            <v>0</v>
          </cell>
          <cell r="E49" t="str">
            <v>Cái</v>
          </cell>
          <cell r="F49">
            <v>5</v>
          </cell>
          <cell r="G49">
            <v>5</v>
          </cell>
          <cell r="H49">
            <v>0</v>
          </cell>
          <cell r="I49">
            <v>0</v>
          </cell>
          <cell r="J49">
            <v>42794</v>
          </cell>
          <cell r="K49" t="str">
            <v>QSD</v>
          </cell>
          <cell r="L49">
            <v>0</v>
          </cell>
          <cell r="M49" t="str">
            <v>PYC17-02-006</v>
          </cell>
          <cell r="N49" t="str">
            <v>Nguyễn Văn Khảm</v>
          </cell>
          <cell r="O49" t="str">
            <v>Nguyễn Văn Khảm</v>
          </cell>
          <cell r="P49" t="str">
            <v>Tổ Piping</v>
          </cell>
          <cell r="Q49" t="str">
            <v>Phục vụ thi công TA3</v>
          </cell>
          <cell r="R49">
            <v>0</v>
          </cell>
          <cell r="S49" t="str">
            <v>TA3</v>
          </cell>
        </row>
        <row r="50">
          <cell r="A50">
            <v>3</v>
          </cell>
          <cell r="B50" t="str">
            <v>XK02-17-006</v>
          </cell>
          <cell r="C50" t="str">
            <v>Búa tạ 5Kg</v>
          </cell>
          <cell r="D50">
            <v>0</v>
          </cell>
          <cell r="E50" t="str">
            <v>Cái</v>
          </cell>
          <cell r="F50">
            <v>2</v>
          </cell>
          <cell r="G50">
            <v>2</v>
          </cell>
          <cell r="H50">
            <v>0</v>
          </cell>
          <cell r="I50">
            <v>0</v>
          </cell>
          <cell r="J50">
            <v>42794</v>
          </cell>
          <cell r="K50" t="str">
            <v>QSD</v>
          </cell>
          <cell r="L50">
            <v>0</v>
          </cell>
          <cell r="M50" t="str">
            <v>PYC17-02-006</v>
          </cell>
          <cell r="N50" t="str">
            <v>Nguyễn Văn Khảm</v>
          </cell>
          <cell r="O50" t="str">
            <v>Nguyễn Văn Khảm</v>
          </cell>
          <cell r="P50" t="str">
            <v>Tổ Piping</v>
          </cell>
          <cell r="Q50" t="str">
            <v>Phục vụ thi công TA3</v>
          </cell>
          <cell r="R50">
            <v>0</v>
          </cell>
          <cell r="S50" t="str">
            <v>TA3</v>
          </cell>
        </row>
        <row r="51">
          <cell r="A51">
            <v>3</v>
          </cell>
          <cell r="B51" t="str">
            <v>XK02-17-006</v>
          </cell>
          <cell r="C51" t="str">
            <v>Búa đồng 1Kg</v>
          </cell>
          <cell r="D51">
            <v>0</v>
          </cell>
          <cell r="E51" t="str">
            <v>Cái</v>
          </cell>
          <cell r="F51">
            <v>2</v>
          </cell>
          <cell r="G51">
            <v>2</v>
          </cell>
          <cell r="H51">
            <v>0</v>
          </cell>
          <cell r="I51">
            <v>0</v>
          </cell>
          <cell r="J51">
            <v>42794</v>
          </cell>
          <cell r="K51" t="str">
            <v>QSD</v>
          </cell>
          <cell r="L51">
            <v>0</v>
          </cell>
          <cell r="M51" t="str">
            <v>PYC17-02-006</v>
          </cell>
          <cell r="N51" t="str">
            <v>Nguyễn Văn Khảm</v>
          </cell>
          <cell r="O51" t="str">
            <v>Nguyễn Văn Khảm</v>
          </cell>
          <cell r="P51" t="str">
            <v>Tổ Piping</v>
          </cell>
          <cell r="Q51" t="str">
            <v>Phục vụ thi công TA3</v>
          </cell>
          <cell r="R51">
            <v>0</v>
          </cell>
          <cell r="S51" t="str">
            <v>TA3</v>
          </cell>
        </row>
        <row r="52">
          <cell r="A52">
            <v>3</v>
          </cell>
          <cell r="B52" t="str">
            <v>XK02-17-006</v>
          </cell>
          <cell r="C52" t="str">
            <v>Kìm cộng lực 18"</v>
          </cell>
          <cell r="D52">
            <v>0</v>
          </cell>
          <cell r="E52" t="str">
            <v>Cái</v>
          </cell>
          <cell r="F52">
            <v>1</v>
          </cell>
          <cell r="G52">
            <v>1</v>
          </cell>
          <cell r="H52">
            <v>0</v>
          </cell>
          <cell r="I52">
            <v>0</v>
          </cell>
          <cell r="J52">
            <v>42794</v>
          </cell>
          <cell r="K52" t="str">
            <v>QSD</v>
          </cell>
          <cell r="L52">
            <v>0</v>
          </cell>
          <cell r="M52" t="str">
            <v>PYC17-02-006</v>
          </cell>
          <cell r="N52" t="str">
            <v>Nguyễn Văn Khảm</v>
          </cell>
          <cell r="O52" t="str">
            <v>Nguyễn Văn Khảm</v>
          </cell>
          <cell r="P52" t="str">
            <v>Tổ Piping</v>
          </cell>
          <cell r="Q52" t="str">
            <v>Phục vụ thi công TA3</v>
          </cell>
          <cell r="R52">
            <v>0</v>
          </cell>
          <cell r="S52" t="str">
            <v>TA3</v>
          </cell>
        </row>
        <row r="53">
          <cell r="A53">
            <v>3</v>
          </cell>
          <cell r="B53" t="str">
            <v>XK02-17-006</v>
          </cell>
          <cell r="C53" t="str">
            <v>Kìm cộng lực 14"</v>
          </cell>
          <cell r="D53">
            <v>0</v>
          </cell>
          <cell r="E53" t="str">
            <v>Cái</v>
          </cell>
          <cell r="F53">
            <v>1</v>
          </cell>
          <cell r="G53">
            <v>1</v>
          </cell>
          <cell r="H53">
            <v>0</v>
          </cell>
          <cell r="I53">
            <v>0</v>
          </cell>
          <cell r="J53">
            <v>42794</v>
          </cell>
          <cell r="K53" t="str">
            <v>QSD</v>
          </cell>
          <cell r="L53">
            <v>0</v>
          </cell>
          <cell r="M53" t="str">
            <v>PYC17-02-006</v>
          </cell>
          <cell r="N53" t="str">
            <v>Nguyễn Văn Khảm</v>
          </cell>
          <cell r="O53" t="str">
            <v>Nguyễn Văn Khảm</v>
          </cell>
          <cell r="P53" t="str">
            <v>Tổ Piping</v>
          </cell>
          <cell r="Q53" t="str">
            <v>Phục vụ thi công TA3</v>
          </cell>
          <cell r="R53">
            <v>0</v>
          </cell>
          <cell r="S53" t="str">
            <v>TA3</v>
          </cell>
        </row>
        <row r="54">
          <cell r="A54">
            <v>3</v>
          </cell>
          <cell r="B54" t="str">
            <v>XK02-17-006</v>
          </cell>
          <cell r="C54" t="str">
            <v>Kéo cắt tole 350</v>
          </cell>
          <cell r="D54">
            <v>0</v>
          </cell>
          <cell r="E54" t="str">
            <v>Cái</v>
          </cell>
          <cell r="F54">
            <v>2</v>
          </cell>
          <cell r="G54">
            <v>2</v>
          </cell>
          <cell r="H54">
            <v>0</v>
          </cell>
          <cell r="I54">
            <v>0</v>
          </cell>
          <cell r="J54">
            <v>42794</v>
          </cell>
          <cell r="K54" t="str">
            <v>QSD</v>
          </cell>
          <cell r="L54">
            <v>0</v>
          </cell>
          <cell r="M54" t="str">
            <v>PYC17-02-006</v>
          </cell>
          <cell r="N54" t="str">
            <v>Nguyễn Văn Khảm</v>
          </cell>
          <cell r="O54" t="str">
            <v>Nguyễn Văn Khảm</v>
          </cell>
          <cell r="P54" t="str">
            <v>Tổ Piping</v>
          </cell>
          <cell r="Q54" t="str">
            <v>Phục vụ thi công TA3</v>
          </cell>
          <cell r="R54">
            <v>0</v>
          </cell>
          <cell r="S54" t="str">
            <v>TA3</v>
          </cell>
        </row>
        <row r="55">
          <cell r="A55">
            <v>3</v>
          </cell>
          <cell r="B55" t="str">
            <v>XK02-17-006</v>
          </cell>
          <cell r="C55" t="str">
            <v>Tuốc nơ vít Pake</v>
          </cell>
          <cell r="D55">
            <v>0</v>
          </cell>
          <cell r="E55" t="str">
            <v>Cái</v>
          </cell>
          <cell r="F55">
            <v>2</v>
          </cell>
          <cell r="G55">
            <v>2</v>
          </cell>
          <cell r="H55">
            <v>0</v>
          </cell>
          <cell r="I55">
            <v>0</v>
          </cell>
          <cell r="J55">
            <v>42794</v>
          </cell>
          <cell r="K55" t="str">
            <v>QSD</v>
          </cell>
          <cell r="L55">
            <v>0</v>
          </cell>
          <cell r="M55" t="str">
            <v>PYC17-02-006</v>
          </cell>
          <cell r="N55" t="str">
            <v>Nguyễn Văn Khảm</v>
          </cell>
          <cell r="O55" t="str">
            <v>Nguyễn Văn Khảm</v>
          </cell>
          <cell r="P55" t="str">
            <v>Tổ Piping</v>
          </cell>
          <cell r="Q55" t="str">
            <v>Phục vụ thi công TA3</v>
          </cell>
          <cell r="R55">
            <v>0</v>
          </cell>
          <cell r="S55" t="str">
            <v>TA3</v>
          </cell>
        </row>
        <row r="56">
          <cell r="A56">
            <v>3</v>
          </cell>
          <cell r="B56" t="str">
            <v>XK02-17-006</v>
          </cell>
          <cell r="C56" t="str">
            <v>Tuốc nơ vít dẹp</v>
          </cell>
          <cell r="D56">
            <v>0</v>
          </cell>
          <cell r="E56" t="str">
            <v>Cái</v>
          </cell>
          <cell r="F56">
            <v>2</v>
          </cell>
          <cell r="G56">
            <v>2</v>
          </cell>
          <cell r="H56">
            <v>0</v>
          </cell>
          <cell r="I56">
            <v>0</v>
          </cell>
          <cell r="J56">
            <v>42794</v>
          </cell>
          <cell r="K56" t="str">
            <v>QSD</v>
          </cell>
          <cell r="L56">
            <v>0</v>
          </cell>
          <cell r="M56" t="str">
            <v>PYC17-02-006</v>
          </cell>
          <cell r="N56" t="str">
            <v>Nguyễn Văn Khảm</v>
          </cell>
          <cell r="O56" t="str">
            <v>Nguyễn Văn Khảm</v>
          </cell>
          <cell r="P56" t="str">
            <v>Tổ Piping</v>
          </cell>
          <cell r="Q56" t="str">
            <v>Phục vụ thi công TA3</v>
          </cell>
          <cell r="R56">
            <v>0</v>
          </cell>
          <cell r="S56" t="str">
            <v>TA3</v>
          </cell>
        </row>
        <row r="57">
          <cell r="A57">
            <v>3</v>
          </cell>
          <cell r="B57" t="str">
            <v>XK02-17-006</v>
          </cell>
          <cell r="C57" t="str">
            <v>Mỏ lếch răng 12"</v>
          </cell>
          <cell r="D57">
            <v>0</v>
          </cell>
          <cell r="E57" t="str">
            <v>Cái</v>
          </cell>
          <cell r="F57">
            <v>1</v>
          </cell>
          <cell r="G57">
            <v>1</v>
          </cell>
          <cell r="H57">
            <v>0</v>
          </cell>
          <cell r="I57">
            <v>0</v>
          </cell>
          <cell r="J57">
            <v>42794</v>
          </cell>
          <cell r="K57" t="str">
            <v>QSD</v>
          </cell>
          <cell r="L57">
            <v>0</v>
          </cell>
          <cell r="M57" t="str">
            <v>PYC17-02-006</v>
          </cell>
          <cell r="N57" t="str">
            <v>Nguyễn Văn Khảm</v>
          </cell>
          <cell r="O57" t="str">
            <v>Nguyễn Văn Khảm</v>
          </cell>
          <cell r="P57" t="str">
            <v>Tổ Piping</v>
          </cell>
          <cell r="Q57" t="str">
            <v>Phục vụ thi công TA3</v>
          </cell>
          <cell r="R57">
            <v>0</v>
          </cell>
          <cell r="S57" t="str">
            <v>TA3</v>
          </cell>
        </row>
        <row r="58">
          <cell r="A58">
            <v>3</v>
          </cell>
          <cell r="B58" t="str">
            <v>XK02-17-006</v>
          </cell>
          <cell r="C58" t="str">
            <v>Mỏ lếch răng 18"</v>
          </cell>
          <cell r="D58">
            <v>0</v>
          </cell>
          <cell r="E58" t="str">
            <v>Cái</v>
          </cell>
          <cell r="F58">
            <v>2</v>
          </cell>
          <cell r="G58">
            <v>2</v>
          </cell>
          <cell r="H58">
            <v>0</v>
          </cell>
          <cell r="I58">
            <v>0</v>
          </cell>
          <cell r="J58">
            <v>42794</v>
          </cell>
          <cell r="K58" t="str">
            <v>QSD</v>
          </cell>
          <cell r="L58">
            <v>0</v>
          </cell>
          <cell r="M58" t="str">
            <v>PYC17-02-006</v>
          </cell>
          <cell r="N58" t="str">
            <v>Nguyễn Văn Khảm</v>
          </cell>
          <cell r="O58" t="str">
            <v>Nguyễn Văn Khảm</v>
          </cell>
          <cell r="P58" t="str">
            <v>Tổ Piping</v>
          </cell>
          <cell r="Q58" t="str">
            <v>Phục vụ thi công TA3</v>
          </cell>
          <cell r="R58">
            <v>0</v>
          </cell>
          <cell r="S58" t="str">
            <v>TA3</v>
          </cell>
        </row>
        <row r="59">
          <cell r="A59">
            <v>3</v>
          </cell>
          <cell r="B59" t="str">
            <v>XK02-17-006</v>
          </cell>
          <cell r="C59" t="str">
            <v>Mỏ lếch răng 24"</v>
          </cell>
          <cell r="D59">
            <v>0</v>
          </cell>
          <cell r="E59" t="str">
            <v>Cái</v>
          </cell>
          <cell r="F59">
            <v>1</v>
          </cell>
          <cell r="G59">
            <v>1</v>
          </cell>
          <cell r="H59">
            <v>0</v>
          </cell>
          <cell r="I59">
            <v>0</v>
          </cell>
          <cell r="J59">
            <v>42794</v>
          </cell>
          <cell r="K59" t="str">
            <v>QSD</v>
          </cell>
          <cell r="L59">
            <v>0</v>
          </cell>
          <cell r="M59" t="str">
            <v>PYC17-02-006</v>
          </cell>
          <cell r="N59" t="str">
            <v>Nguyễn Văn Khảm</v>
          </cell>
          <cell r="O59" t="str">
            <v>Nguyễn Văn Khảm</v>
          </cell>
          <cell r="P59" t="str">
            <v>Tổ Piping</v>
          </cell>
          <cell r="Q59" t="str">
            <v>Phục vụ thi công TA3</v>
          </cell>
          <cell r="R59">
            <v>0</v>
          </cell>
          <cell r="S59" t="str">
            <v>TA3</v>
          </cell>
        </row>
        <row r="60">
          <cell r="A60">
            <v>3</v>
          </cell>
          <cell r="B60" t="str">
            <v>XK02-17-006</v>
          </cell>
          <cell r="C60" t="str">
            <v>Mỏ lếch 15"</v>
          </cell>
          <cell r="D60">
            <v>0</v>
          </cell>
          <cell r="E60" t="str">
            <v>Cái</v>
          </cell>
          <cell r="F60">
            <v>1</v>
          </cell>
          <cell r="G60">
            <v>1</v>
          </cell>
          <cell r="H60">
            <v>0</v>
          </cell>
          <cell r="I60">
            <v>0</v>
          </cell>
          <cell r="J60">
            <v>42794</v>
          </cell>
          <cell r="K60" t="str">
            <v>QSD</v>
          </cell>
          <cell r="L60">
            <v>0</v>
          </cell>
          <cell r="M60" t="str">
            <v>PYC17-02-006</v>
          </cell>
          <cell r="N60" t="str">
            <v>Nguyễn Văn Khảm</v>
          </cell>
          <cell r="O60" t="str">
            <v>Nguyễn Văn Khảm</v>
          </cell>
          <cell r="P60" t="str">
            <v>Tổ Piping</v>
          </cell>
          <cell r="Q60" t="str">
            <v>Phục vụ thi công TA3</v>
          </cell>
          <cell r="R60">
            <v>0</v>
          </cell>
          <cell r="S60" t="str">
            <v>TA3</v>
          </cell>
        </row>
        <row r="61">
          <cell r="A61">
            <v>3</v>
          </cell>
          <cell r="B61" t="str">
            <v>XK02-17-006</v>
          </cell>
          <cell r="C61" t="str">
            <v>Mỏ lếch 18"</v>
          </cell>
          <cell r="D61">
            <v>0</v>
          </cell>
          <cell r="E61" t="str">
            <v>Cái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  <cell r="J61">
            <v>42794</v>
          </cell>
          <cell r="K61" t="str">
            <v>QSD</v>
          </cell>
          <cell r="L61">
            <v>0</v>
          </cell>
          <cell r="M61" t="str">
            <v>PYC17-02-006</v>
          </cell>
          <cell r="N61" t="str">
            <v>Nguyễn Văn Khảm</v>
          </cell>
          <cell r="O61" t="str">
            <v>Nguyễn Văn Khảm</v>
          </cell>
          <cell r="P61" t="str">
            <v>Tổ Piping</v>
          </cell>
          <cell r="Q61" t="str">
            <v>Phục vụ thi công TA3</v>
          </cell>
          <cell r="R61">
            <v>0</v>
          </cell>
          <cell r="S61" t="str">
            <v>TA3</v>
          </cell>
        </row>
        <row r="62">
          <cell r="A62">
            <v>3</v>
          </cell>
          <cell r="B62" t="str">
            <v>XK02-17-006</v>
          </cell>
          <cell r="C62" t="str">
            <v>Mani 3 tấn</v>
          </cell>
          <cell r="D62">
            <v>0</v>
          </cell>
          <cell r="E62" t="str">
            <v>Cái</v>
          </cell>
          <cell r="F62">
            <v>5</v>
          </cell>
          <cell r="G62">
            <v>5</v>
          </cell>
          <cell r="H62">
            <v>0</v>
          </cell>
          <cell r="I62">
            <v>0</v>
          </cell>
          <cell r="J62">
            <v>42794</v>
          </cell>
          <cell r="K62" t="str">
            <v>QSD</v>
          </cell>
          <cell r="L62">
            <v>0</v>
          </cell>
          <cell r="M62" t="str">
            <v>PYC17-02-006</v>
          </cell>
          <cell r="N62" t="str">
            <v>Nguyễn Văn Khảm</v>
          </cell>
          <cell r="O62" t="str">
            <v>Nguyễn Văn Khảm</v>
          </cell>
          <cell r="P62" t="str">
            <v>Tổ Piping</v>
          </cell>
          <cell r="Q62" t="str">
            <v>Phục vụ thi công TA3</v>
          </cell>
          <cell r="R62">
            <v>0</v>
          </cell>
          <cell r="S62" t="str">
            <v>TA3</v>
          </cell>
        </row>
        <row r="63">
          <cell r="A63">
            <v>3</v>
          </cell>
          <cell r="B63" t="str">
            <v>XK02-17-006</v>
          </cell>
          <cell r="C63" t="str">
            <v>Kích thủy lực 3 tấn</v>
          </cell>
          <cell r="D63">
            <v>0</v>
          </cell>
          <cell r="E63" t="str">
            <v>Cái</v>
          </cell>
          <cell r="F63">
            <v>2</v>
          </cell>
          <cell r="G63">
            <v>2</v>
          </cell>
          <cell r="H63">
            <v>0</v>
          </cell>
          <cell r="I63">
            <v>0</v>
          </cell>
          <cell r="J63">
            <v>42794</v>
          </cell>
          <cell r="K63" t="str">
            <v>QSD</v>
          </cell>
          <cell r="L63">
            <v>0</v>
          </cell>
          <cell r="M63" t="str">
            <v>PYC17-02-006</v>
          </cell>
          <cell r="N63" t="str">
            <v>Nguyễn Văn Khảm</v>
          </cell>
          <cell r="O63" t="str">
            <v>Nguyễn Văn Khảm</v>
          </cell>
          <cell r="P63" t="str">
            <v>Tổ Piping</v>
          </cell>
          <cell r="Q63" t="str">
            <v>Phục vụ thi công TA3</v>
          </cell>
          <cell r="R63">
            <v>0</v>
          </cell>
          <cell r="S63" t="str">
            <v>TA3</v>
          </cell>
        </row>
        <row r="64">
          <cell r="A64">
            <v>3</v>
          </cell>
          <cell r="B64" t="str">
            <v>XK02-17-007</v>
          </cell>
          <cell r="C64" t="str">
            <v>Cờ lê đóng búa 30mm</v>
          </cell>
          <cell r="D64">
            <v>0</v>
          </cell>
          <cell r="E64" t="str">
            <v>Cái</v>
          </cell>
          <cell r="F64">
            <v>6</v>
          </cell>
          <cell r="G64">
            <v>6</v>
          </cell>
          <cell r="H64">
            <v>0</v>
          </cell>
          <cell r="I64">
            <v>0</v>
          </cell>
          <cell r="J64">
            <v>42794</v>
          </cell>
          <cell r="K64" t="str">
            <v>QSD</v>
          </cell>
          <cell r="L64">
            <v>0</v>
          </cell>
          <cell r="M64" t="str">
            <v>PYC17-02-007</v>
          </cell>
          <cell r="N64" t="str">
            <v>Nguyễn Văn Khảm</v>
          </cell>
          <cell r="O64" t="str">
            <v>Nguyễn Văn Khảm</v>
          </cell>
          <cell r="P64" t="str">
            <v>Tổ Piping</v>
          </cell>
          <cell r="Q64" t="str">
            <v>Phục vụ thi công TA3</v>
          </cell>
          <cell r="R64">
            <v>0</v>
          </cell>
          <cell r="S64" t="str">
            <v>TA3</v>
          </cell>
        </row>
        <row r="65">
          <cell r="A65">
            <v>3</v>
          </cell>
          <cell r="B65" t="str">
            <v>XK02-17-007</v>
          </cell>
          <cell r="C65" t="str">
            <v>Cờ lê đóng búa 32mm</v>
          </cell>
          <cell r="D65">
            <v>0</v>
          </cell>
          <cell r="E65" t="str">
            <v>Cái</v>
          </cell>
          <cell r="F65">
            <v>5</v>
          </cell>
          <cell r="G65">
            <v>5</v>
          </cell>
          <cell r="H65">
            <v>0</v>
          </cell>
          <cell r="I65">
            <v>0</v>
          </cell>
          <cell r="J65">
            <v>42794</v>
          </cell>
          <cell r="K65" t="str">
            <v>QSD</v>
          </cell>
          <cell r="L65">
            <v>0</v>
          </cell>
          <cell r="M65" t="str">
            <v>PYC17-02-007</v>
          </cell>
          <cell r="N65" t="str">
            <v>Nguyễn Văn Khảm</v>
          </cell>
          <cell r="O65" t="str">
            <v>Nguyễn Văn Khảm</v>
          </cell>
          <cell r="P65" t="str">
            <v>Tổ Piping</v>
          </cell>
          <cell r="Q65" t="str">
            <v>Phục vụ thi công TA3</v>
          </cell>
          <cell r="R65">
            <v>0</v>
          </cell>
          <cell r="S65" t="str">
            <v>TA3</v>
          </cell>
        </row>
        <row r="66">
          <cell r="A66">
            <v>3</v>
          </cell>
          <cell r="B66" t="str">
            <v>XK02-17-007</v>
          </cell>
          <cell r="C66" t="str">
            <v>Cờ lê đóng búa 36mm</v>
          </cell>
          <cell r="D66">
            <v>0</v>
          </cell>
          <cell r="E66" t="str">
            <v>Cái</v>
          </cell>
          <cell r="F66">
            <v>6</v>
          </cell>
          <cell r="G66">
            <v>6</v>
          </cell>
          <cell r="H66">
            <v>0</v>
          </cell>
          <cell r="I66">
            <v>0</v>
          </cell>
          <cell r="J66">
            <v>42794</v>
          </cell>
          <cell r="K66" t="str">
            <v>QSD</v>
          </cell>
          <cell r="L66">
            <v>0</v>
          </cell>
          <cell r="M66" t="str">
            <v>PYC17-02-007</v>
          </cell>
          <cell r="N66" t="str">
            <v>Nguyễn Văn Khảm</v>
          </cell>
          <cell r="O66" t="str">
            <v>Nguyễn Văn Khảm</v>
          </cell>
          <cell r="P66" t="str">
            <v>Tổ Piping</v>
          </cell>
          <cell r="Q66" t="str">
            <v>Phục vụ thi công TA3</v>
          </cell>
          <cell r="R66">
            <v>0</v>
          </cell>
          <cell r="S66" t="str">
            <v>TA3</v>
          </cell>
        </row>
        <row r="67">
          <cell r="A67">
            <v>3</v>
          </cell>
          <cell r="B67" t="str">
            <v>XK02-17-007</v>
          </cell>
          <cell r="C67" t="str">
            <v>Cờ lê đóng búa 41mm</v>
          </cell>
          <cell r="D67">
            <v>0</v>
          </cell>
          <cell r="E67" t="str">
            <v>Cái</v>
          </cell>
          <cell r="F67">
            <v>4</v>
          </cell>
          <cell r="G67">
            <v>4</v>
          </cell>
          <cell r="H67">
            <v>0</v>
          </cell>
          <cell r="I67">
            <v>0</v>
          </cell>
          <cell r="J67">
            <v>42794</v>
          </cell>
          <cell r="K67" t="str">
            <v>QSD</v>
          </cell>
          <cell r="L67">
            <v>0</v>
          </cell>
          <cell r="M67" t="str">
            <v>PYC17-02-007</v>
          </cell>
          <cell r="N67" t="str">
            <v>Nguyễn Văn Khảm</v>
          </cell>
          <cell r="O67" t="str">
            <v>Nguyễn Văn Khảm</v>
          </cell>
          <cell r="P67" t="str">
            <v>Tổ Piping</v>
          </cell>
          <cell r="Q67" t="str">
            <v>Phục vụ thi công TA3</v>
          </cell>
          <cell r="R67">
            <v>0</v>
          </cell>
          <cell r="S67" t="str">
            <v>TA3</v>
          </cell>
        </row>
        <row r="68">
          <cell r="A68">
            <v>3</v>
          </cell>
          <cell r="B68" t="str">
            <v>XK02-17-007</v>
          </cell>
          <cell r="C68" t="str">
            <v>Cờ lê đóng búa 46mm</v>
          </cell>
          <cell r="D68">
            <v>0</v>
          </cell>
          <cell r="E68" t="str">
            <v>Cái</v>
          </cell>
          <cell r="F68">
            <v>4</v>
          </cell>
          <cell r="G68">
            <v>4</v>
          </cell>
          <cell r="H68">
            <v>0</v>
          </cell>
          <cell r="I68">
            <v>0</v>
          </cell>
          <cell r="J68">
            <v>42794</v>
          </cell>
          <cell r="K68" t="str">
            <v>QSD</v>
          </cell>
          <cell r="L68">
            <v>0</v>
          </cell>
          <cell r="M68" t="str">
            <v>PYC17-02-007</v>
          </cell>
          <cell r="N68" t="str">
            <v>Nguyễn Văn Khảm</v>
          </cell>
          <cell r="O68" t="str">
            <v>Nguyễn Văn Khảm</v>
          </cell>
          <cell r="P68" t="str">
            <v>Tổ Piping</v>
          </cell>
          <cell r="Q68" t="str">
            <v>Phục vụ thi công TA3</v>
          </cell>
          <cell r="R68">
            <v>0</v>
          </cell>
          <cell r="S68" t="str">
            <v>TA3</v>
          </cell>
        </row>
        <row r="69">
          <cell r="A69">
            <v>3</v>
          </cell>
          <cell r="B69" t="str">
            <v>XK02-17-007</v>
          </cell>
          <cell r="C69" t="str">
            <v>Cờ lê đóng búa 50mm</v>
          </cell>
          <cell r="D69">
            <v>0</v>
          </cell>
          <cell r="E69" t="str">
            <v>Cái</v>
          </cell>
          <cell r="F69">
            <v>4</v>
          </cell>
          <cell r="G69">
            <v>4</v>
          </cell>
          <cell r="H69">
            <v>0</v>
          </cell>
          <cell r="I69">
            <v>0</v>
          </cell>
          <cell r="J69">
            <v>42794</v>
          </cell>
          <cell r="K69" t="str">
            <v>QSD</v>
          </cell>
          <cell r="L69">
            <v>0</v>
          </cell>
          <cell r="M69" t="str">
            <v>PYC17-02-007</v>
          </cell>
          <cell r="N69" t="str">
            <v>Nguyễn Văn Khảm</v>
          </cell>
          <cell r="O69" t="str">
            <v>Nguyễn Văn Khảm</v>
          </cell>
          <cell r="P69" t="str">
            <v>Tổ Piping</v>
          </cell>
          <cell r="Q69" t="str">
            <v>Phục vụ thi công TA3</v>
          </cell>
          <cell r="R69">
            <v>0</v>
          </cell>
          <cell r="S69" t="str">
            <v>TA3</v>
          </cell>
        </row>
        <row r="70">
          <cell r="A70">
            <v>3</v>
          </cell>
          <cell r="B70" t="str">
            <v>XK02-17-007</v>
          </cell>
          <cell r="C70" t="str">
            <v>Cờ lê đóng búa 27mm</v>
          </cell>
          <cell r="D70">
            <v>0</v>
          </cell>
          <cell r="E70" t="str">
            <v>Cái</v>
          </cell>
          <cell r="F70">
            <v>2</v>
          </cell>
          <cell r="G70">
            <v>2</v>
          </cell>
          <cell r="H70">
            <v>0</v>
          </cell>
          <cell r="I70">
            <v>0</v>
          </cell>
          <cell r="J70">
            <v>42794</v>
          </cell>
          <cell r="K70" t="str">
            <v>QSD</v>
          </cell>
          <cell r="L70">
            <v>0</v>
          </cell>
          <cell r="M70" t="str">
            <v>PYC17-02-007</v>
          </cell>
          <cell r="N70" t="str">
            <v>Nguyễn Văn Khảm</v>
          </cell>
          <cell r="O70" t="str">
            <v>Nguyễn Văn Khảm</v>
          </cell>
          <cell r="P70" t="str">
            <v>Tổ Piping</v>
          </cell>
          <cell r="Q70" t="str">
            <v>Phục vụ thi công TA3</v>
          </cell>
          <cell r="R70">
            <v>0</v>
          </cell>
          <cell r="S70" t="str">
            <v>TA3</v>
          </cell>
        </row>
        <row r="71">
          <cell r="A71">
            <v>3</v>
          </cell>
          <cell r="B71" t="str">
            <v>XK02-17-007</v>
          </cell>
          <cell r="C71" t="str">
            <v>Cờ lê đóng búa 55mm</v>
          </cell>
          <cell r="D71">
            <v>0</v>
          </cell>
          <cell r="E71" t="str">
            <v>Cái</v>
          </cell>
          <cell r="F71">
            <v>2</v>
          </cell>
          <cell r="G71">
            <v>2</v>
          </cell>
          <cell r="H71">
            <v>0</v>
          </cell>
          <cell r="I71">
            <v>0</v>
          </cell>
          <cell r="J71">
            <v>42794</v>
          </cell>
          <cell r="K71" t="str">
            <v>QSD</v>
          </cell>
          <cell r="L71">
            <v>0</v>
          </cell>
          <cell r="M71" t="str">
            <v>PYC17-02-007</v>
          </cell>
          <cell r="N71" t="str">
            <v>Nguyễn Văn Khảm</v>
          </cell>
          <cell r="O71" t="str">
            <v>Nguyễn Văn Khảm</v>
          </cell>
          <cell r="P71" t="str">
            <v>Tổ Piping</v>
          </cell>
          <cell r="Q71" t="str">
            <v>Phục vụ thi công TA3</v>
          </cell>
          <cell r="R71">
            <v>0</v>
          </cell>
          <cell r="S71" t="str">
            <v>TA3</v>
          </cell>
        </row>
        <row r="72">
          <cell r="A72">
            <v>3</v>
          </cell>
          <cell r="B72" t="str">
            <v>XK02-17-007</v>
          </cell>
          <cell r="C72" t="str">
            <v>Cờ lê 27</v>
          </cell>
          <cell r="D72">
            <v>0</v>
          </cell>
          <cell r="E72" t="str">
            <v>Cái</v>
          </cell>
          <cell r="F72">
            <v>7</v>
          </cell>
          <cell r="G72">
            <v>7</v>
          </cell>
          <cell r="H72">
            <v>0</v>
          </cell>
          <cell r="I72">
            <v>0</v>
          </cell>
          <cell r="J72">
            <v>42794</v>
          </cell>
          <cell r="K72" t="str">
            <v>QSD</v>
          </cell>
          <cell r="L72">
            <v>0</v>
          </cell>
          <cell r="M72" t="str">
            <v>PYC17-02-007</v>
          </cell>
          <cell r="N72" t="str">
            <v>Nguyễn Văn Khảm</v>
          </cell>
          <cell r="O72" t="str">
            <v>Nguyễn Văn Khảm</v>
          </cell>
          <cell r="P72" t="str">
            <v>Tổ Piping</v>
          </cell>
          <cell r="Q72" t="str">
            <v>Phục vụ thi công TA3</v>
          </cell>
          <cell r="R72">
            <v>0</v>
          </cell>
          <cell r="S72" t="str">
            <v>TA3</v>
          </cell>
        </row>
        <row r="73">
          <cell r="A73">
            <v>3</v>
          </cell>
          <cell r="B73" t="str">
            <v>XK02-17-007</v>
          </cell>
          <cell r="C73" t="str">
            <v>Cờ lê 34</v>
          </cell>
          <cell r="D73">
            <v>0</v>
          </cell>
          <cell r="E73" t="str">
            <v>Cái</v>
          </cell>
          <cell r="F73">
            <v>9</v>
          </cell>
          <cell r="G73">
            <v>9</v>
          </cell>
          <cell r="H73">
            <v>0</v>
          </cell>
          <cell r="I73">
            <v>0</v>
          </cell>
          <cell r="J73">
            <v>42794</v>
          </cell>
          <cell r="K73" t="str">
            <v>QSD</v>
          </cell>
          <cell r="L73">
            <v>0</v>
          </cell>
          <cell r="M73" t="str">
            <v>PYC17-02-007</v>
          </cell>
          <cell r="N73" t="str">
            <v>Nguyễn Văn Khảm</v>
          </cell>
          <cell r="O73" t="str">
            <v>Nguyễn Văn Khảm</v>
          </cell>
          <cell r="P73" t="str">
            <v>Tổ Piping</v>
          </cell>
          <cell r="Q73" t="str">
            <v>Phục vụ thi công TA3</v>
          </cell>
          <cell r="R73">
            <v>0</v>
          </cell>
          <cell r="S73" t="str">
            <v>TA3</v>
          </cell>
        </row>
        <row r="74">
          <cell r="A74">
            <v>3</v>
          </cell>
          <cell r="B74" t="str">
            <v>XK02-17-007</v>
          </cell>
          <cell r="C74" t="str">
            <v>Cờ lê 50</v>
          </cell>
          <cell r="D74">
            <v>0</v>
          </cell>
          <cell r="E74" t="str">
            <v>Cái</v>
          </cell>
          <cell r="F74">
            <v>3</v>
          </cell>
          <cell r="G74">
            <v>3</v>
          </cell>
          <cell r="H74">
            <v>0</v>
          </cell>
          <cell r="I74">
            <v>0</v>
          </cell>
          <cell r="J74">
            <v>42794</v>
          </cell>
          <cell r="K74" t="str">
            <v>QSD</v>
          </cell>
          <cell r="L74">
            <v>0</v>
          </cell>
          <cell r="M74" t="str">
            <v>PYC17-02-007</v>
          </cell>
          <cell r="N74" t="str">
            <v>Nguyễn Văn Khảm</v>
          </cell>
          <cell r="O74" t="str">
            <v>Nguyễn Văn Khảm</v>
          </cell>
          <cell r="P74" t="str">
            <v>Tổ Piping</v>
          </cell>
          <cell r="Q74" t="str">
            <v>Phục vụ thi công TA3</v>
          </cell>
          <cell r="R74">
            <v>0</v>
          </cell>
          <cell r="S74" t="str">
            <v>TA3</v>
          </cell>
        </row>
        <row r="75">
          <cell r="A75">
            <v>3</v>
          </cell>
          <cell r="B75" t="str">
            <v>XK02-17-007</v>
          </cell>
          <cell r="C75" t="str">
            <v>Cờ lê 55</v>
          </cell>
          <cell r="D75">
            <v>0</v>
          </cell>
          <cell r="E75" t="str">
            <v>Cái</v>
          </cell>
          <cell r="F75">
            <v>3</v>
          </cell>
          <cell r="G75">
            <v>3</v>
          </cell>
          <cell r="H75">
            <v>0</v>
          </cell>
          <cell r="I75">
            <v>0</v>
          </cell>
          <cell r="J75">
            <v>42794</v>
          </cell>
          <cell r="K75" t="str">
            <v>QSD</v>
          </cell>
          <cell r="L75">
            <v>0</v>
          </cell>
          <cell r="M75" t="str">
            <v>PYC17-02-007</v>
          </cell>
          <cell r="N75" t="str">
            <v>Nguyễn Văn Khảm</v>
          </cell>
          <cell r="O75" t="str">
            <v>Nguyễn Văn Khảm</v>
          </cell>
          <cell r="P75" t="str">
            <v>Tổ Piping</v>
          </cell>
          <cell r="Q75" t="str">
            <v>Phục vụ thi công TA3</v>
          </cell>
          <cell r="R75">
            <v>0</v>
          </cell>
          <cell r="S75" t="str">
            <v>TA3</v>
          </cell>
        </row>
        <row r="76">
          <cell r="A76">
            <v>3</v>
          </cell>
          <cell r="B76" t="str">
            <v>XK02-17-007</v>
          </cell>
          <cell r="C76" t="str">
            <v>Cờ lê 32</v>
          </cell>
          <cell r="D76">
            <v>0</v>
          </cell>
          <cell r="E76" t="str">
            <v>Cái</v>
          </cell>
          <cell r="F76">
            <v>3</v>
          </cell>
          <cell r="G76">
            <v>3</v>
          </cell>
          <cell r="H76">
            <v>0</v>
          </cell>
          <cell r="I76">
            <v>0</v>
          </cell>
          <cell r="J76">
            <v>42794</v>
          </cell>
          <cell r="K76" t="str">
            <v>QSD</v>
          </cell>
          <cell r="L76">
            <v>0</v>
          </cell>
          <cell r="M76" t="str">
            <v>PYC17-02-007</v>
          </cell>
          <cell r="N76" t="str">
            <v>Nguyễn Văn Khảm</v>
          </cell>
          <cell r="O76" t="str">
            <v>Nguyễn Văn Khảm</v>
          </cell>
          <cell r="P76" t="str">
            <v>Tổ Piping</v>
          </cell>
          <cell r="Q76" t="str">
            <v>Phục vụ thi công TA3</v>
          </cell>
          <cell r="R76">
            <v>0</v>
          </cell>
          <cell r="S76" t="str">
            <v>TA3</v>
          </cell>
        </row>
        <row r="77">
          <cell r="A77">
            <v>3</v>
          </cell>
          <cell r="B77" t="str">
            <v>XK02-17-007</v>
          </cell>
          <cell r="C77" t="str">
            <v>Cờ lê 36</v>
          </cell>
          <cell r="D77">
            <v>0</v>
          </cell>
          <cell r="E77" t="str">
            <v>Cái</v>
          </cell>
          <cell r="F77">
            <v>6</v>
          </cell>
          <cell r="G77">
            <v>6</v>
          </cell>
          <cell r="H77">
            <v>0</v>
          </cell>
          <cell r="I77">
            <v>0</v>
          </cell>
          <cell r="J77">
            <v>42794</v>
          </cell>
          <cell r="K77" t="str">
            <v>QSD</v>
          </cell>
          <cell r="L77">
            <v>0</v>
          </cell>
          <cell r="M77" t="str">
            <v>PYC17-02-007</v>
          </cell>
          <cell r="N77" t="str">
            <v>Nguyễn Văn Khảm</v>
          </cell>
          <cell r="O77" t="str">
            <v>Nguyễn Văn Khảm</v>
          </cell>
          <cell r="P77" t="str">
            <v>Tổ Piping</v>
          </cell>
          <cell r="Q77" t="str">
            <v>Phục vụ thi công TA3</v>
          </cell>
          <cell r="R77">
            <v>0</v>
          </cell>
          <cell r="S77" t="str">
            <v>TA3</v>
          </cell>
        </row>
        <row r="78">
          <cell r="A78">
            <v>3</v>
          </cell>
          <cell r="B78" t="str">
            <v>XK02-17-007</v>
          </cell>
          <cell r="C78" t="str">
            <v>Cờ lê 41</v>
          </cell>
          <cell r="D78">
            <v>0</v>
          </cell>
          <cell r="E78" t="str">
            <v>Cái</v>
          </cell>
          <cell r="F78">
            <v>6</v>
          </cell>
          <cell r="G78">
            <v>6</v>
          </cell>
          <cell r="H78">
            <v>0</v>
          </cell>
          <cell r="I78">
            <v>0</v>
          </cell>
          <cell r="J78">
            <v>42794</v>
          </cell>
          <cell r="K78" t="str">
            <v>QSD</v>
          </cell>
          <cell r="L78">
            <v>0</v>
          </cell>
          <cell r="M78" t="str">
            <v>PYC17-02-007</v>
          </cell>
          <cell r="N78" t="str">
            <v>Nguyễn Văn Khảm</v>
          </cell>
          <cell r="O78" t="str">
            <v>Nguyễn Văn Khảm</v>
          </cell>
          <cell r="P78" t="str">
            <v>Tổ Piping</v>
          </cell>
          <cell r="Q78" t="str">
            <v>Phục vụ thi công TA3</v>
          </cell>
          <cell r="R78">
            <v>0</v>
          </cell>
          <cell r="S78" t="str">
            <v>TA3</v>
          </cell>
        </row>
        <row r="79">
          <cell r="A79">
            <v>3</v>
          </cell>
          <cell r="B79" t="str">
            <v>XK02-17-007</v>
          </cell>
          <cell r="C79" t="str">
            <v>Cờ lê 46</v>
          </cell>
          <cell r="D79">
            <v>0</v>
          </cell>
          <cell r="E79" t="str">
            <v>Cái</v>
          </cell>
          <cell r="F79">
            <v>6</v>
          </cell>
          <cell r="G79">
            <v>6</v>
          </cell>
          <cell r="H79">
            <v>0</v>
          </cell>
          <cell r="I79">
            <v>0</v>
          </cell>
          <cell r="J79">
            <v>42794</v>
          </cell>
          <cell r="K79" t="str">
            <v>QSD</v>
          </cell>
          <cell r="L79">
            <v>0</v>
          </cell>
          <cell r="M79" t="str">
            <v>PYC17-02-007</v>
          </cell>
          <cell r="N79" t="str">
            <v>Nguyễn Văn Khảm</v>
          </cell>
          <cell r="O79" t="str">
            <v>Nguyễn Văn Khảm</v>
          </cell>
          <cell r="P79" t="str">
            <v>Tổ Piping</v>
          </cell>
          <cell r="Q79" t="str">
            <v>Phục vụ thi công TA3</v>
          </cell>
          <cell r="R79">
            <v>0</v>
          </cell>
          <cell r="S79" t="str">
            <v>TA3</v>
          </cell>
        </row>
        <row r="80">
          <cell r="A80">
            <v>4</v>
          </cell>
          <cell r="B80" t="str">
            <v>XK02-17-007</v>
          </cell>
          <cell r="C80" t="str">
            <v>Dây thủy lực D27</v>
          </cell>
          <cell r="D80">
            <v>0</v>
          </cell>
          <cell r="E80" t="str">
            <v>M</v>
          </cell>
          <cell r="F80">
            <v>75</v>
          </cell>
          <cell r="G80">
            <v>75</v>
          </cell>
          <cell r="H80">
            <v>0</v>
          </cell>
          <cell r="I80">
            <v>0</v>
          </cell>
          <cell r="J80">
            <v>42794</v>
          </cell>
          <cell r="K80" t="str">
            <v>QSD</v>
          </cell>
          <cell r="L80">
            <v>0</v>
          </cell>
          <cell r="M80" t="str">
            <v>PYC17-02-007</v>
          </cell>
          <cell r="N80" t="str">
            <v>Nguyễn Văn Khảm</v>
          </cell>
          <cell r="O80" t="str">
            <v>Nguyễn Văn Khảm</v>
          </cell>
          <cell r="P80" t="str">
            <v>Tổ Piping</v>
          </cell>
          <cell r="Q80" t="str">
            <v>Phục vụ thi công TA3</v>
          </cell>
          <cell r="R80">
            <v>0</v>
          </cell>
          <cell r="S80" t="str">
            <v>TA3</v>
          </cell>
        </row>
        <row r="81">
          <cell r="A81">
            <v>5</v>
          </cell>
          <cell r="B81" t="str">
            <v>XK02-17-007</v>
          </cell>
          <cell r="C81" t="str">
            <v>Dây thủy lực D8</v>
          </cell>
          <cell r="D81">
            <v>0</v>
          </cell>
          <cell r="E81" t="str">
            <v>M</v>
          </cell>
          <cell r="F81">
            <v>75</v>
          </cell>
          <cell r="G81">
            <v>75</v>
          </cell>
          <cell r="H81">
            <v>0</v>
          </cell>
          <cell r="I81">
            <v>0</v>
          </cell>
          <cell r="J81">
            <v>42794</v>
          </cell>
          <cell r="K81" t="str">
            <v>QSD</v>
          </cell>
          <cell r="L81">
            <v>0</v>
          </cell>
          <cell r="M81" t="str">
            <v>PYC17-02-007</v>
          </cell>
          <cell r="N81" t="str">
            <v>Nguyễn Văn Khảm</v>
          </cell>
          <cell r="O81" t="str">
            <v>Nguyễn Văn Khảm</v>
          </cell>
          <cell r="P81" t="str">
            <v>Tổ Piping</v>
          </cell>
          <cell r="Q81" t="str">
            <v>Phục vụ thi công TA3</v>
          </cell>
          <cell r="R81">
            <v>0</v>
          </cell>
          <cell r="S81" t="str">
            <v>TA3</v>
          </cell>
        </row>
        <row r="82">
          <cell r="A82">
            <v>5</v>
          </cell>
          <cell r="B82" t="str">
            <v>XK03-17-008</v>
          </cell>
          <cell r="C82" t="str">
            <v>Que hàn S8010. B2R</v>
          </cell>
          <cell r="D82">
            <v>0</v>
          </cell>
          <cell r="E82" t="str">
            <v>Kg</v>
          </cell>
          <cell r="F82">
            <v>30</v>
          </cell>
          <cell r="G82">
            <v>30</v>
          </cell>
          <cell r="H82">
            <v>0</v>
          </cell>
          <cell r="I82">
            <v>0</v>
          </cell>
          <cell r="J82">
            <v>42796</v>
          </cell>
          <cell r="K82" t="str">
            <v>Mới 100%</v>
          </cell>
          <cell r="L82">
            <v>0</v>
          </cell>
          <cell r="M82" t="str">
            <v>PYC17-03-008</v>
          </cell>
          <cell r="N82" t="str">
            <v>Nguyễn Văn Khảm</v>
          </cell>
          <cell r="O82" t="str">
            <v>Nguyễn Văn Khảm</v>
          </cell>
          <cell r="P82" t="str">
            <v>Tổ Piping</v>
          </cell>
          <cell r="Q82" t="str">
            <v>Phục vụ thi công TA3</v>
          </cell>
          <cell r="R82">
            <v>0</v>
          </cell>
          <cell r="S82" t="str">
            <v>TA3</v>
          </cell>
        </row>
        <row r="83">
          <cell r="A83">
            <v>5</v>
          </cell>
          <cell r="B83" t="str">
            <v>XK03-17-009</v>
          </cell>
          <cell r="C83" t="str">
            <v>Bộ đục số 8 ly</v>
          </cell>
          <cell r="D83">
            <v>0</v>
          </cell>
          <cell r="E83" t="str">
            <v>Bộ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  <cell r="J83">
            <v>42809</v>
          </cell>
          <cell r="K83" t="str">
            <v>Mới 100%</v>
          </cell>
          <cell r="L83">
            <v>0</v>
          </cell>
          <cell r="M83" t="str">
            <v>PYC17-03-009</v>
          </cell>
          <cell r="N83" t="str">
            <v>Võ văn Lâm</v>
          </cell>
          <cell r="O83" t="str">
            <v>Võ văn Lâm</v>
          </cell>
          <cell r="P83" t="str">
            <v>Tổ Piping</v>
          </cell>
          <cell r="Q83" t="str">
            <v>Phục vụ thi công TA3</v>
          </cell>
          <cell r="R83">
            <v>0</v>
          </cell>
          <cell r="S83" t="str">
            <v>TA3</v>
          </cell>
        </row>
        <row r="84">
          <cell r="A84">
            <v>5</v>
          </cell>
          <cell r="B84" t="str">
            <v>XK03-17-009</v>
          </cell>
          <cell r="C84" t="str">
            <v>Bộ đục chữ 8 ly</v>
          </cell>
          <cell r="D84">
            <v>0</v>
          </cell>
          <cell r="E84" t="str">
            <v>Bộ</v>
          </cell>
          <cell r="F84">
            <v>1</v>
          </cell>
          <cell r="G84">
            <v>1</v>
          </cell>
          <cell r="H84">
            <v>0</v>
          </cell>
          <cell r="I84">
            <v>0</v>
          </cell>
          <cell r="J84">
            <v>42809</v>
          </cell>
          <cell r="K84" t="str">
            <v>Mới 100%</v>
          </cell>
          <cell r="L84">
            <v>0</v>
          </cell>
          <cell r="M84" t="str">
            <v>PYC17-03-009</v>
          </cell>
          <cell r="N84" t="str">
            <v>Võ văn Lâm</v>
          </cell>
          <cell r="O84" t="str">
            <v>Võ văn Lâm</v>
          </cell>
          <cell r="P84" t="str">
            <v>Tổ Piping</v>
          </cell>
          <cell r="Q84" t="str">
            <v>Phục vụ thi công TA3</v>
          </cell>
          <cell r="R84">
            <v>0</v>
          </cell>
          <cell r="S84" t="str">
            <v>TA3</v>
          </cell>
        </row>
        <row r="85">
          <cell r="A85">
            <v>5</v>
          </cell>
          <cell r="B85" t="str">
            <v>XK03-17-009</v>
          </cell>
          <cell r="C85" t="str">
            <v>Bánh xe cố định D150</v>
          </cell>
          <cell r="D85">
            <v>0</v>
          </cell>
          <cell r="E85" t="str">
            <v>Cái</v>
          </cell>
          <cell r="F85">
            <v>25</v>
          </cell>
          <cell r="G85">
            <v>25</v>
          </cell>
          <cell r="H85">
            <v>0</v>
          </cell>
          <cell r="I85">
            <v>0</v>
          </cell>
          <cell r="J85">
            <v>42809</v>
          </cell>
          <cell r="K85" t="str">
            <v>Mới 100%</v>
          </cell>
          <cell r="L85">
            <v>0</v>
          </cell>
          <cell r="M85" t="str">
            <v>PYC17-03-009</v>
          </cell>
          <cell r="N85" t="str">
            <v>Võ văn Lâm</v>
          </cell>
          <cell r="O85" t="str">
            <v>Võ văn Lâm</v>
          </cell>
          <cell r="P85" t="str">
            <v>Tổ Piping</v>
          </cell>
          <cell r="Q85" t="str">
            <v>Phục vụ thi công TA3</v>
          </cell>
          <cell r="R85">
            <v>0</v>
          </cell>
          <cell r="S85" t="str">
            <v>TA3</v>
          </cell>
        </row>
        <row r="86">
          <cell r="A86">
            <v>5</v>
          </cell>
          <cell r="B86" t="str">
            <v>XK03-17-009</v>
          </cell>
          <cell r="C86" t="str">
            <v>Bánh xe xoay D150</v>
          </cell>
          <cell r="D86">
            <v>0</v>
          </cell>
          <cell r="E86" t="str">
            <v>Cái</v>
          </cell>
          <cell r="F86">
            <v>25</v>
          </cell>
          <cell r="G86">
            <v>25</v>
          </cell>
          <cell r="H86">
            <v>0</v>
          </cell>
          <cell r="I86">
            <v>0</v>
          </cell>
          <cell r="J86">
            <v>42809</v>
          </cell>
          <cell r="K86" t="str">
            <v>Mới 100%</v>
          </cell>
          <cell r="L86">
            <v>0</v>
          </cell>
          <cell r="M86" t="str">
            <v>PYC17-03-009</v>
          </cell>
          <cell r="N86" t="str">
            <v>Võ văn Lâm</v>
          </cell>
          <cell r="O86" t="str">
            <v>Võ văn Lâm</v>
          </cell>
          <cell r="P86" t="str">
            <v>Tổ Piping</v>
          </cell>
          <cell r="Q86" t="str">
            <v>Phục vụ thi công TA3</v>
          </cell>
          <cell r="R86">
            <v>0</v>
          </cell>
          <cell r="S86" t="str">
            <v>TA3</v>
          </cell>
        </row>
        <row r="87">
          <cell r="A87">
            <v>5</v>
          </cell>
          <cell r="B87" t="str">
            <v>XK03-17-009</v>
          </cell>
          <cell r="C87" t="str">
            <v>Khóa Việt Tiệp</v>
          </cell>
          <cell r="D87">
            <v>0</v>
          </cell>
          <cell r="E87" t="str">
            <v>Ổ</v>
          </cell>
          <cell r="F87">
            <v>3</v>
          </cell>
          <cell r="G87">
            <v>3</v>
          </cell>
          <cell r="H87">
            <v>0</v>
          </cell>
          <cell r="I87">
            <v>0</v>
          </cell>
          <cell r="J87">
            <v>42809</v>
          </cell>
          <cell r="K87" t="str">
            <v>Mới 100%</v>
          </cell>
          <cell r="L87">
            <v>0</v>
          </cell>
          <cell r="M87" t="str">
            <v>PYC17-03-009</v>
          </cell>
          <cell r="N87" t="str">
            <v>Võ văn Lâm</v>
          </cell>
          <cell r="O87" t="str">
            <v>Võ văn Lâm</v>
          </cell>
          <cell r="P87" t="str">
            <v>Tổ Piping</v>
          </cell>
          <cell r="Q87" t="str">
            <v>Phục vụ thi công TA3</v>
          </cell>
          <cell r="R87">
            <v>0</v>
          </cell>
          <cell r="S87" t="str">
            <v>TA3</v>
          </cell>
        </row>
        <row r="88">
          <cell r="A88">
            <v>5</v>
          </cell>
          <cell r="B88" t="str">
            <v>XK03-17-009</v>
          </cell>
          <cell r="C88" t="str">
            <v>Mỏ hàn điện</v>
          </cell>
          <cell r="D88">
            <v>0</v>
          </cell>
          <cell r="E88" t="str">
            <v>Cái</v>
          </cell>
          <cell r="F88">
            <v>1</v>
          </cell>
          <cell r="G88">
            <v>1</v>
          </cell>
          <cell r="H88">
            <v>0</v>
          </cell>
          <cell r="I88">
            <v>0</v>
          </cell>
          <cell r="J88">
            <v>42809</v>
          </cell>
          <cell r="K88" t="str">
            <v>QSD</v>
          </cell>
          <cell r="L88">
            <v>0</v>
          </cell>
          <cell r="M88" t="str">
            <v>PYC17-03-009</v>
          </cell>
          <cell r="N88" t="str">
            <v>Võ văn Lâm</v>
          </cell>
          <cell r="O88" t="str">
            <v>Võ văn Lâm</v>
          </cell>
          <cell r="P88" t="str">
            <v>Tổ Piping</v>
          </cell>
          <cell r="Q88" t="str">
            <v>Phục vụ thi công TA3</v>
          </cell>
          <cell r="R88">
            <v>0</v>
          </cell>
          <cell r="S88" t="str">
            <v>TA3</v>
          </cell>
        </row>
        <row r="89">
          <cell r="A89">
            <v>5</v>
          </cell>
          <cell r="B89" t="str">
            <v>XK03-17-009</v>
          </cell>
          <cell r="C89" t="str">
            <v>Kèm max</v>
          </cell>
          <cell r="D89">
            <v>0</v>
          </cell>
          <cell r="E89" t="str">
            <v>Cái</v>
          </cell>
          <cell r="F89">
            <v>2</v>
          </cell>
          <cell r="G89">
            <v>2</v>
          </cell>
          <cell r="H89">
            <v>0</v>
          </cell>
          <cell r="I89">
            <v>0</v>
          </cell>
          <cell r="J89">
            <v>42809</v>
          </cell>
          <cell r="K89" t="str">
            <v>QSD</v>
          </cell>
          <cell r="L89">
            <v>0</v>
          </cell>
          <cell r="M89" t="str">
            <v>PYC17-03-009</v>
          </cell>
          <cell r="N89" t="str">
            <v>Võ văn Lâm</v>
          </cell>
          <cell r="O89" t="str">
            <v>Võ văn Lâm</v>
          </cell>
          <cell r="P89" t="str">
            <v>Tổ Piping</v>
          </cell>
          <cell r="Q89" t="str">
            <v>Phục vụ thi công TA3</v>
          </cell>
          <cell r="R89">
            <v>0</v>
          </cell>
          <cell r="S89" t="str">
            <v>TA3</v>
          </cell>
        </row>
        <row r="90">
          <cell r="A90">
            <v>5</v>
          </cell>
          <cell r="B90" t="str">
            <v>XK03-17-009</v>
          </cell>
          <cell r="C90" t="str">
            <v>Ống thép 3"</v>
          </cell>
          <cell r="D90">
            <v>0</v>
          </cell>
          <cell r="E90" t="str">
            <v>m</v>
          </cell>
          <cell r="F90">
            <v>36</v>
          </cell>
          <cell r="G90">
            <v>36</v>
          </cell>
          <cell r="H90">
            <v>0</v>
          </cell>
          <cell r="I90">
            <v>0</v>
          </cell>
          <cell r="J90">
            <v>42809</v>
          </cell>
          <cell r="K90" t="str">
            <v>QSD</v>
          </cell>
          <cell r="L90">
            <v>0</v>
          </cell>
          <cell r="M90" t="str">
            <v>PYC17-03-009</v>
          </cell>
          <cell r="N90" t="str">
            <v>Võ văn Lâm</v>
          </cell>
          <cell r="O90" t="str">
            <v>Võ văn Lâm</v>
          </cell>
          <cell r="P90" t="str">
            <v>Tổ Piping</v>
          </cell>
          <cell r="Q90" t="str">
            <v>Phục vụ thi công TA3</v>
          </cell>
          <cell r="R90">
            <v>0</v>
          </cell>
          <cell r="S90" t="str">
            <v>TA3</v>
          </cell>
        </row>
        <row r="91">
          <cell r="A91">
            <v>5</v>
          </cell>
          <cell r="B91" t="str">
            <v>XK03-17-009</v>
          </cell>
          <cell r="C91" t="str">
            <v>Ống thép 2"</v>
          </cell>
          <cell r="D91">
            <v>0</v>
          </cell>
          <cell r="E91" t="str">
            <v>m</v>
          </cell>
          <cell r="F91">
            <v>36</v>
          </cell>
          <cell r="G91">
            <v>36</v>
          </cell>
          <cell r="H91">
            <v>0</v>
          </cell>
          <cell r="I91">
            <v>0</v>
          </cell>
          <cell r="J91">
            <v>42809</v>
          </cell>
          <cell r="K91" t="str">
            <v>QSD</v>
          </cell>
          <cell r="L91">
            <v>0</v>
          </cell>
          <cell r="M91" t="str">
            <v>PYC17-03-009</v>
          </cell>
          <cell r="N91" t="str">
            <v>Võ văn Lâm</v>
          </cell>
          <cell r="O91" t="str">
            <v>Võ văn Lâm</v>
          </cell>
          <cell r="P91" t="str">
            <v>Tổ Piping</v>
          </cell>
          <cell r="Q91" t="str">
            <v>Phục vụ thi công TA3</v>
          </cell>
          <cell r="R91">
            <v>0</v>
          </cell>
          <cell r="S91" t="str">
            <v>TA3</v>
          </cell>
        </row>
        <row r="92">
          <cell r="A92">
            <v>6</v>
          </cell>
          <cell r="B92" t="str">
            <v>XK03-17-009</v>
          </cell>
          <cell r="C92" t="str">
            <v>Dây cáp điện 3×8 + 1×6</v>
          </cell>
          <cell r="D92">
            <v>0</v>
          </cell>
          <cell r="E92" t="str">
            <v>m</v>
          </cell>
          <cell r="F92">
            <v>33</v>
          </cell>
          <cell r="G92">
            <v>33</v>
          </cell>
          <cell r="H92">
            <v>0</v>
          </cell>
          <cell r="I92">
            <v>0</v>
          </cell>
          <cell r="J92">
            <v>42809</v>
          </cell>
          <cell r="K92" t="str">
            <v>QSD</v>
          </cell>
          <cell r="L92">
            <v>0</v>
          </cell>
          <cell r="M92" t="str">
            <v>PYC17-03-009</v>
          </cell>
          <cell r="N92" t="str">
            <v>Võ văn Lâm</v>
          </cell>
          <cell r="O92" t="str">
            <v>Võ văn Lâm</v>
          </cell>
          <cell r="P92" t="str">
            <v>Tổ Piping</v>
          </cell>
          <cell r="Q92" t="str">
            <v>Phục vụ thi công TA3</v>
          </cell>
          <cell r="R92">
            <v>0</v>
          </cell>
          <cell r="S92" t="str">
            <v>TA3</v>
          </cell>
        </row>
        <row r="93">
          <cell r="A93">
            <v>6</v>
          </cell>
          <cell r="B93" t="str">
            <v>XK03-17-009</v>
          </cell>
          <cell r="C93" t="str">
            <v>Cờ lê 17</v>
          </cell>
          <cell r="D93">
            <v>0</v>
          </cell>
          <cell r="E93" t="str">
            <v>Cái</v>
          </cell>
          <cell r="F93">
            <v>2</v>
          </cell>
          <cell r="G93">
            <v>2</v>
          </cell>
          <cell r="H93">
            <v>0</v>
          </cell>
          <cell r="I93">
            <v>0</v>
          </cell>
          <cell r="J93">
            <v>42809</v>
          </cell>
          <cell r="K93" t="str">
            <v>QSD</v>
          </cell>
          <cell r="L93">
            <v>0</v>
          </cell>
          <cell r="M93" t="str">
            <v>PYC17-03-009</v>
          </cell>
          <cell r="N93" t="str">
            <v>Võ văn Lâm</v>
          </cell>
          <cell r="O93" t="str">
            <v>Võ văn Lâm</v>
          </cell>
          <cell r="P93" t="str">
            <v>Tổ Piping</v>
          </cell>
          <cell r="Q93" t="str">
            <v>Phục vụ thi công TA3</v>
          </cell>
          <cell r="R93">
            <v>0</v>
          </cell>
          <cell r="S93" t="str">
            <v>TA3</v>
          </cell>
        </row>
        <row r="94">
          <cell r="A94">
            <v>6</v>
          </cell>
          <cell r="B94" t="str">
            <v>XK03-17-009</v>
          </cell>
          <cell r="C94" t="str">
            <v>Cờ lê 19</v>
          </cell>
          <cell r="D94">
            <v>0</v>
          </cell>
          <cell r="E94" t="str">
            <v>Cái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42809</v>
          </cell>
          <cell r="K94" t="str">
            <v>QSD</v>
          </cell>
          <cell r="L94">
            <v>0</v>
          </cell>
          <cell r="M94" t="str">
            <v>PYC17-03-009</v>
          </cell>
          <cell r="N94" t="str">
            <v>Võ văn Lâm</v>
          </cell>
          <cell r="O94" t="str">
            <v>Võ văn Lâm</v>
          </cell>
          <cell r="P94" t="str">
            <v>Tổ Piping</v>
          </cell>
          <cell r="Q94" t="str">
            <v>Phục vụ thi công TA3</v>
          </cell>
          <cell r="R94">
            <v>0</v>
          </cell>
          <cell r="S94" t="str">
            <v>TA3</v>
          </cell>
        </row>
        <row r="95">
          <cell r="A95">
            <v>6</v>
          </cell>
          <cell r="B95" t="str">
            <v>XK03-17-009</v>
          </cell>
          <cell r="C95" t="str">
            <v>Đầu cái 3 pha 16A</v>
          </cell>
          <cell r="D95">
            <v>0</v>
          </cell>
          <cell r="E95" t="str">
            <v>Cái</v>
          </cell>
          <cell r="F95">
            <v>1</v>
          </cell>
          <cell r="G95">
            <v>1</v>
          </cell>
          <cell r="H95">
            <v>0</v>
          </cell>
          <cell r="I95">
            <v>0</v>
          </cell>
          <cell r="J95">
            <v>42809</v>
          </cell>
          <cell r="K95" t="str">
            <v>QSD</v>
          </cell>
          <cell r="L95">
            <v>0</v>
          </cell>
          <cell r="M95" t="str">
            <v>PYC17-03-009</v>
          </cell>
          <cell r="N95" t="str">
            <v>Võ văn Lâm</v>
          </cell>
          <cell r="O95" t="str">
            <v>Võ văn Lâm</v>
          </cell>
          <cell r="P95" t="str">
            <v>Tổ Piping</v>
          </cell>
          <cell r="Q95" t="str">
            <v>Phục vụ thi công TA3</v>
          </cell>
          <cell r="R95">
            <v>0</v>
          </cell>
          <cell r="S95" t="str">
            <v>TA3</v>
          </cell>
        </row>
        <row r="96">
          <cell r="A96">
            <v>6</v>
          </cell>
          <cell r="B96" t="str">
            <v>XK03-17-009</v>
          </cell>
          <cell r="C96" t="str">
            <v>Đầu đực 3 pha 16A</v>
          </cell>
          <cell r="D96">
            <v>0</v>
          </cell>
          <cell r="E96" t="str">
            <v>Cái</v>
          </cell>
          <cell r="F96">
            <v>1</v>
          </cell>
          <cell r="G96">
            <v>1</v>
          </cell>
          <cell r="H96">
            <v>0</v>
          </cell>
          <cell r="I96">
            <v>0</v>
          </cell>
          <cell r="J96">
            <v>42809</v>
          </cell>
          <cell r="K96" t="str">
            <v>QSD</v>
          </cell>
          <cell r="L96">
            <v>0</v>
          </cell>
          <cell r="M96" t="str">
            <v>PYC17-03-009</v>
          </cell>
          <cell r="N96" t="str">
            <v>Võ văn Lâm</v>
          </cell>
          <cell r="O96" t="str">
            <v>Võ văn Lâm</v>
          </cell>
          <cell r="P96" t="str">
            <v>Tổ Piping</v>
          </cell>
          <cell r="Q96" t="str">
            <v>Phục vụ thi công TA3</v>
          </cell>
          <cell r="R96">
            <v>0</v>
          </cell>
          <cell r="S96" t="str">
            <v>TA3</v>
          </cell>
        </row>
        <row r="97">
          <cell r="A97">
            <v>7</v>
          </cell>
          <cell r="B97" t="str">
            <v>XK03-17-009</v>
          </cell>
          <cell r="C97" t="str">
            <v>Dây hàn điện 1c×50</v>
          </cell>
          <cell r="D97">
            <v>0</v>
          </cell>
          <cell r="E97" t="str">
            <v>m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42809</v>
          </cell>
          <cell r="K97" t="str">
            <v>QSD</v>
          </cell>
          <cell r="L97">
            <v>0</v>
          </cell>
          <cell r="M97" t="str">
            <v>PYC17-03-009</v>
          </cell>
          <cell r="N97" t="str">
            <v>Võ văn Lâm</v>
          </cell>
          <cell r="O97" t="str">
            <v>Võ văn Lâm</v>
          </cell>
          <cell r="P97" t="str">
            <v>Tổ Piping</v>
          </cell>
          <cell r="Q97" t="str">
            <v>Phục vụ thi công TA3</v>
          </cell>
          <cell r="R97">
            <v>0</v>
          </cell>
          <cell r="S97" t="str">
            <v>TA3</v>
          </cell>
        </row>
        <row r="98">
          <cell r="A98">
            <v>8</v>
          </cell>
          <cell r="B98" t="str">
            <v>XK03-17-009</v>
          </cell>
          <cell r="C98" t="str">
            <v>Dây cáp điện 3×2.5</v>
          </cell>
          <cell r="D98">
            <v>0</v>
          </cell>
          <cell r="E98" t="str">
            <v>m</v>
          </cell>
          <cell r="F98">
            <v>30</v>
          </cell>
          <cell r="G98">
            <v>30</v>
          </cell>
          <cell r="H98">
            <v>0</v>
          </cell>
          <cell r="I98">
            <v>0</v>
          </cell>
          <cell r="J98">
            <v>42809</v>
          </cell>
          <cell r="K98" t="str">
            <v>QSD</v>
          </cell>
          <cell r="L98">
            <v>0</v>
          </cell>
          <cell r="M98" t="str">
            <v>PYC17-03-009</v>
          </cell>
          <cell r="N98" t="str">
            <v>Võ văn Lâm</v>
          </cell>
          <cell r="O98" t="str">
            <v>Võ văn Lâm</v>
          </cell>
          <cell r="P98" t="str">
            <v>Tổ Piping</v>
          </cell>
          <cell r="Q98" t="str">
            <v>Phục vụ thi công TA3</v>
          </cell>
          <cell r="R98">
            <v>0</v>
          </cell>
          <cell r="S98" t="str">
            <v>TA3</v>
          </cell>
        </row>
        <row r="99">
          <cell r="A99">
            <v>8</v>
          </cell>
          <cell r="B99" t="str">
            <v>XK03-17-009</v>
          </cell>
          <cell r="C99" t="str">
            <v>Máy hàn Omega</v>
          </cell>
          <cell r="D99">
            <v>0</v>
          </cell>
          <cell r="E99" t="str">
            <v>Cái</v>
          </cell>
          <cell r="F99">
            <v>2</v>
          </cell>
          <cell r="G99">
            <v>2</v>
          </cell>
          <cell r="H99">
            <v>0</v>
          </cell>
          <cell r="I99">
            <v>0</v>
          </cell>
          <cell r="J99">
            <v>42809</v>
          </cell>
          <cell r="K99" t="str">
            <v>QSD</v>
          </cell>
          <cell r="L99">
            <v>0</v>
          </cell>
          <cell r="M99" t="str">
            <v>PYC17-03-009</v>
          </cell>
          <cell r="N99" t="str">
            <v>Võ văn Lâm</v>
          </cell>
          <cell r="O99" t="str">
            <v>Võ văn Lâm</v>
          </cell>
          <cell r="P99" t="str">
            <v>Tổ Piping</v>
          </cell>
          <cell r="Q99" t="str">
            <v>Phục vụ thi công TA3</v>
          </cell>
          <cell r="R99">
            <v>0</v>
          </cell>
          <cell r="S99" t="str">
            <v>TA3</v>
          </cell>
        </row>
        <row r="100">
          <cell r="A100">
            <v>8</v>
          </cell>
          <cell r="B100" t="str">
            <v>XK03-17-009</v>
          </cell>
          <cell r="C100" t="str">
            <v>Băng keo giấy 50mm</v>
          </cell>
          <cell r="D100">
            <v>0</v>
          </cell>
          <cell r="E100" t="str">
            <v>Cuộn</v>
          </cell>
          <cell r="F100">
            <v>6</v>
          </cell>
          <cell r="G100">
            <v>6</v>
          </cell>
          <cell r="H100">
            <v>0</v>
          </cell>
          <cell r="I100">
            <v>0</v>
          </cell>
          <cell r="J100">
            <v>42809</v>
          </cell>
          <cell r="K100" t="str">
            <v>QSD</v>
          </cell>
          <cell r="L100">
            <v>0</v>
          </cell>
          <cell r="M100" t="str">
            <v>PYC17-03-009</v>
          </cell>
          <cell r="N100" t="str">
            <v>Võ văn Lâm</v>
          </cell>
          <cell r="O100" t="str">
            <v>Võ văn Lâm</v>
          </cell>
          <cell r="P100" t="str">
            <v>Tổ Piping</v>
          </cell>
          <cell r="Q100" t="str">
            <v>Phục vụ thi công TA3</v>
          </cell>
          <cell r="R100">
            <v>0</v>
          </cell>
          <cell r="S100" t="str">
            <v>TA3</v>
          </cell>
        </row>
        <row r="101">
          <cell r="A101">
            <v>8</v>
          </cell>
          <cell r="B101" t="str">
            <v>XK03-17-009</v>
          </cell>
          <cell r="C101" t="str">
            <v>Đồng hồ Gas</v>
          </cell>
          <cell r="D101">
            <v>0</v>
          </cell>
          <cell r="E101" t="str">
            <v>Cái</v>
          </cell>
          <cell r="F101">
            <v>1</v>
          </cell>
          <cell r="G101">
            <v>1</v>
          </cell>
          <cell r="H101">
            <v>0</v>
          </cell>
          <cell r="I101">
            <v>0</v>
          </cell>
          <cell r="J101">
            <v>42809</v>
          </cell>
          <cell r="K101" t="str">
            <v>QSD</v>
          </cell>
          <cell r="L101">
            <v>0</v>
          </cell>
          <cell r="M101" t="str">
            <v>PYC17-03-009</v>
          </cell>
          <cell r="N101" t="str">
            <v>Võ văn Lâm</v>
          </cell>
          <cell r="O101" t="str">
            <v>Võ văn Lâm</v>
          </cell>
          <cell r="P101" t="str">
            <v>Tổ Piping</v>
          </cell>
          <cell r="Q101" t="str">
            <v>Phục vụ thi công TA3</v>
          </cell>
          <cell r="R101">
            <v>0</v>
          </cell>
          <cell r="S101" t="str">
            <v>TA3</v>
          </cell>
        </row>
        <row r="102">
          <cell r="A102">
            <v>8</v>
          </cell>
          <cell r="B102" t="str">
            <v>XK03-17-009</v>
          </cell>
          <cell r="C102" t="str">
            <v>Đồng hồ Oxy</v>
          </cell>
          <cell r="D102">
            <v>0</v>
          </cell>
          <cell r="E102" t="str">
            <v>Cái</v>
          </cell>
          <cell r="F102">
            <v>1</v>
          </cell>
          <cell r="G102">
            <v>1</v>
          </cell>
          <cell r="H102">
            <v>0</v>
          </cell>
          <cell r="I102">
            <v>0</v>
          </cell>
          <cell r="J102">
            <v>42809</v>
          </cell>
          <cell r="K102" t="str">
            <v>QSD</v>
          </cell>
          <cell r="L102">
            <v>0</v>
          </cell>
          <cell r="M102" t="str">
            <v>PYC17-03-009</v>
          </cell>
          <cell r="N102" t="str">
            <v>Võ văn Lâm</v>
          </cell>
          <cell r="O102" t="str">
            <v>Võ văn Lâm</v>
          </cell>
          <cell r="P102" t="str">
            <v>Tổ Piping</v>
          </cell>
          <cell r="Q102" t="str">
            <v>Phục vụ thi công TA3</v>
          </cell>
          <cell r="R102">
            <v>0</v>
          </cell>
          <cell r="S102" t="str">
            <v>TA3</v>
          </cell>
        </row>
        <row r="103">
          <cell r="A103">
            <v>9</v>
          </cell>
          <cell r="B103" t="str">
            <v>XK03-17-009</v>
          </cell>
          <cell r="C103" t="str">
            <v>Dây Oxy-gas</v>
          </cell>
          <cell r="D103">
            <v>0</v>
          </cell>
          <cell r="E103" t="str">
            <v>m</v>
          </cell>
          <cell r="F103">
            <v>20</v>
          </cell>
          <cell r="G103">
            <v>20</v>
          </cell>
          <cell r="H103">
            <v>0</v>
          </cell>
          <cell r="I103">
            <v>0</v>
          </cell>
          <cell r="J103">
            <v>42809</v>
          </cell>
          <cell r="K103" t="str">
            <v>QSD</v>
          </cell>
          <cell r="L103">
            <v>0</v>
          </cell>
          <cell r="M103" t="str">
            <v>PYC17-03-009</v>
          </cell>
          <cell r="N103" t="str">
            <v>Võ văn Lâm</v>
          </cell>
          <cell r="O103" t="str">
            <v>Võ văn Lâm</v>
          </cell>
          <cell r="P103" t="str">
            <v>Tổ Piping</v>
          </cell>
          <cell r="Q103" t="str">
            <v>Phục vụ thi công TA3</v>
          </cell>
          <cell r="R103">
            <v>0</v>
          </cell>
          <cell r="S103" t="str">
            <v>TA3</v>
          </cell>
        </row>
        <row r="104">
          <cell r="A104">
            <v>9</v>
          </cell>
          <cell r="B104" t="str">
            <v>XK03-17-009</v>
          </cell>
          <cell r="C104" t="str">
            <v>Đèn cắt Oxy-gas</v>
          </cell>
          <cell r="D104">
            <v>0</v>
          </cell>
          <cell r="E104" t="str">
            <v>Cái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  <cell r="J104">
            <v>42809</v>
          </cell>
          <cell r="K104" t="str">
            <v>QSD</v>
          </cell>
          <cell r="L104">
            <v>0</v>
          </cell>
          <cell r="M104" t="str">
            <v>PYC17-03-009</v>
          </cell>
          <cell r="N104" t="str">
            <v>Võ văn Lâm</v>
          </cell>
          <cell r="O104" t="str">
            <v>Võ văn Lâm</v>
          </cell>
          <cell r="P104" t="str">
            <v>Tổ Piping</v>
          </cell>
          <cell r="Q104" t="str">
            <v>Phục vụ thi công TA3</v>
          </cell>
          <cell r="R104">
            <v>0</v>
          </cell>
          <cell r="S104" t="str">
            <v>TA3</v>
          </cell>
        </row>
        <row r="105">
          <cell r="A105">
            <v>9</v>
          </cell>
          <cell r="B105" t="str">
            <v>XK03-17-010</v>
          </cell>
          <cell r="C105" t="str">
            <v>Thùng đồ nghề điện</v>
          </cell>
          <cell r="D105">
            <v>0</v>
          </cell>
          <cell r="E105" t="str">
            <v>Thùng</v>
          </cell>
          <cell r="F105">
            <v>2</v>
          </cell>
          <cell r="G105">
            <v>2</v>
          </cell>
          <cell r="H105">
            <v>0</v>
          </cell>
          <cell r="I105">
            <v>0</v>
          </cell>
          <cell r="J105">
            <v>42809</v>
          </cell>
          <cell r="K105" t="str">
            <v>Mới 100%</v>
          </cell>
          <cell r="L105">
            <v>0</v>
          </cell>
          <cell r="M105" t="str">
            <v>PYC17-03-010</v>
          </cell>
          <cell r="N105" t="str">
            <v>Võ Văn Thức</v>
          </cell>
          <cell r="O105" t="str">
            <v>Võ Văn Thức</v>
          </cell>
          <cell r="P105" t="str">
            <v>Tổ điện</v>
          </cell>
          <cell r="Q105" t="str">
            <v>Phục vụ thi công TA3</v>
          </cell>
          <cell r="R105">
            <v>0</v>
          </cell>
          <cell r="S105" t="str">
            <v>TA3</v>
          </cell>
        </row>
        <row r="106">
          <cell r="A106">
            <v>9</v>
          </cell>
          <cell r="B106" t="str">
            <v>XK03-17-010</v>
          </cell>
          <cell r="C106" t="str">
            <v>Kìm điện bằng C-MARTT</v>
          </cell>
          <cell r="D106">
            <v>0</v>
          </cell>
          <cell r="E106" t="str">
            <v>Cái</v>
          </cell>
          <cell r="F106">
            <v>2</v>
          </cell>
          <cell r="G106">
            <v>2</v>
          </cell>
          <cell r="H106">
            <v>0</v>
          </cell>
          <cell r="I106">
            <v>0</v>
          </cell>
          <cell r="J106">
            <v>42809</v>
          </cell>
          <cell r="K106" t="str">
            <v>Mới 100%</v>
          </cell>
          <cell r="L106">
            <v>0</v>
          </cell>
          <cell r="M106" t="str">
            <v>PYC17-03-010</v>
          </cell>
          <cell r="N106" t="str">
            <v>Võ Văn Thức</v>
          </cell>
          <cell r="O106" t="str">
            <v>Võ Văn Thức</v>
          </cell>
          <cell r="P106" t="str">
            <v>Tổ điện</v>
          </cell>
          <cell r="Q106" t="str">
            <v>Phục vụ thi công TA3</v>
          </cell>
          <cell r="R106">
            <v>0</v>
          </cell>
          <cell r="S106" t="str">
            <v>TA3</v>
          </cell>
        </row>
        <row r="107">
          <cell r="A107">
            <v>9</v>
          </cell>
          <cell r="B107" t="str">
            <v>XK03-17-010</v>
          </cell>
          <cell r="C107" t="str">
            <v>Kìm điện cắt C-MARTT</v>
          </cell>
          <cell r="D107">
            <v>0</v>
          </cell>
          <cell r="E107" t="str">
            <v>Cái</v>
          </cell>
          <cell r="F107">
            <v>2</v>
          </cell>
          <cell r="G107">
            <v>2</v>
          </cell>
          <cell r="H107">
            <v>0</v>
          </cell>
          <cell r="I107">
            <v>0</v>
          </cell>
          <cell r="J107">
            <v>42809</v>
          </cell>
          <cell r="K107" t="str">
            <v>Mới 100%</v>
          </cell>
          <cell r="L107">
            <v>0</v>
          </cell>
          <cell r="M107" t="str">
            <v>PYC17-03-010</v>
          </cell>
          <cell r="N107" t="str">
            <v>Võ Văn Thức</v>
          </cell>
          <cell r="O107" t="str">
            <v>Võ Văn Thức</v>
          </cell>
          <cell r="P107" t="str">
            <v>Tổ điện</v>
          </cell>
          <cell r="Q107" t="str">
            <v>Phục vụ thi công TA3</v>
          </cell>
          <cell r="R107">
            <v>0</v>
          </cell>
          <cell r="S107" t="str">
            <v>TA3</v>
          </cell>
        </row>
        <row r="108">
          <cell r="A108">
            <v>9</v>
          </cell>
          <cell r="B108" t="str">
            <v>XK03-17-010</v>
          </cell>
          <cell r="C108" t="str">
            <v>Kìm cắt cáp điện</v>
          </cell>
          <cell r="D108">
            <v>0</v>
          </cell>
          <cell r="E108" t="str">
            <v>Cái</v>
          </cell>
          <cell r="F108">
            <v>1</v>
          </cell>
          <cell r="G108">
            <v>1</v>
          </cell>
          <cell r="H108">
            <v>0</v>
          </cell>
          <cell r="I108">
            <v>0</v>
          </cell>
          <cell r="J108">
            <v>42809</v>
          </cell>
          <cell r="K108" t="str">
            <v>Mới 100%</v>
          </cell>
          <cell r="L108">
            <v>0</v>
          </cell>
          <cell r="M108" t="str">
            <v>PYC17-03-010</v>
          </cell>
          <cell r="N108" t="str">
            <v>Võ Văn Thức</v>
          </cell>
          <cell r="O108" t="str">
            <v>Võ Văn Thức</v>
          </cell>
          <cell r="P108" t="str">
            <v>Tổ điện</v>
          </cell>
          <cell r="Q108" t="str">
            <v>Phục vụ thi công TA3</v>
          </cell>
          <cell r="R108">
            <v>0</v>
          </cell>
          <cell r="S108" t="str">
            <v>TA3</v>
          </cell>
        </row>
        <row r="109">
          <cell r="A109">
            <v>9</v>
          </cell>
          <cell r="B109" t="str">
            <v>XK03-17-010</v>
          </cell>
          <cell r="C109" t="str">
            <v>Tuốc nơ vít Pake</v>
          </cell>
          <cell r="D109">
            <v>0</v>
          </cell>
          <cell r="E109" t="str">
            <v>Cái</v>
          </cell>
          <cell r="F109">
            <v>3</v>
          </cell>
          <cell r="G109">
            <v>3</v>
          </cell>
          <cell r="H109">
            <v>0</v>
          </cell>
          <cell r="I109">
            <v>0</v>
          </cell>
          <cell r="J109">
            <v>42809</v>
          </cell>
          <cell r="K109" t="str">
            <v>Mới 100%</v>
          </cell>
          <cell r="L109">
            <v>0</v>
          </cell>
          <cell r="M109" t="str">
            <v>PYC17-03-010</v>
          </cell>
          <cell r="N109" t="str">
            <v>Võ Văn Thức</v>
          </cell>
          <cell r="O109" t="str">
            <v>Võ Văn Thức</v>
          </cell>
          <cell r="P109" t="str">
            <v>Tổ điện</v>
          </cell>
          <cell r="Q109" t="str">
            <v>Phục vụ thi công TA3</v>
          </cell>
          <cell r="R109">
            <v>0</v>
          </cell>
          <cell r="S109" t="str">
            <v>TA3</v>
          </cell>
        </row>
        <row r="110">
          <cell r="A110">
            <v>9</v>
          </cell>
          <cell r="B110" t="str">
            <v>XK03-17-010</v>
          </cell>
          <cell r="C110" t="str">
            <v>Tuốc nơ vít dẹp</v>
          </cell>
          <cell r="D110">
            <v>0</v>
          </cell>
          <cell r="E110" t="str">
            <v>Cái</v>
          </cell>
          <cell r="F110">
            <v>2</v>
          </cell>
          <cell r="G110">
            <v>2</v>
          </cell>
          <cell r="H110">
            <v>0</v>
          </cell>
          <cell r="I110">
            <v>0</v>
          </cell>
          <cell r="J110">
            <v>42809</v>
          </cell>
          <cell r="K110" t="str">
            <v>Mới 100%</v>
          </cell>
          <cell r="L110">
            <v>0</v>
          </cell>
          <cell r="M110" t="str">
            <v>PYC17-03-010</v>
          </cell>
          <cell r="N110" t="str">
            <v>Võ Văn Thức</v>
          </cell>
          <cell r="O110" t="str">
            <v>Võ Văn Thức</v>
          </cell>
          <cell r="P110" t="str">
            <v>Tổ điện</v>
          </cell>
          <cell r="Q110" t="str">
            <v>Phục vụ thi công TA3</v>
          </cell>
          <cell r="R110">
            <v>0</v>
          </cell>
          <cell r="S110" t="str">
            <v>TA3</v>
          </cell>
        </row>
        <row r="111">
          <cell r="A111">
            <v>9</v>
          </cell>
          <cell r="B111" t="str">
            <v>XK03-17-010</v>
          </cell>
          <cell r="C111" t="str">
            <v>Bộ tuýp M10-M32</v>
          </cell>
          <cell r="D111">
            <v>0</v>
          </cell>
          <cell r="E111" t="str">
            <v>Bộ</v>
          </cell>
          <cell r="F111">
            <v>1</v>
          </cell>
          <cell r="G111">
            <v>1</v>
          </cell>
          <cell r="H111">
            <v>0</v>
          </cell>
          <cell r="I111">
            <v>0</v>
          </cell>
          <cell r="J111">
            <v>42809</v>
          </cell>
          <cell r="K111" t="str">
            <v>Mới 100%</v>
          </cell>
          <cell r="L111">
            <v>0</v>
          </cell>
          <cell r="M111" t="str">
            <v>PYC17-03-010</v>
          </cell>
          <cell r="N111" t="str">
            <v>Võ Văn Thức</v>
          </cell>
          <cell r="O111" t="str">
            <v>Võ Văn Thức</v>
          </cell>
          <cell r="P111" t="str">
            <v>Tổ điện</v>
          </cell>
          <cell r="Q111" t="str">
            <v>Phục vụ thi công TA3</v>
          </cell>
          <cell r="R111">
            <v>0</v>
          </cell>
          <cell r="S111" t="str">
            <v>TA3</v>
          </cell>
        </row>
        <row r="112">
          <cell r="A112">
            <v>9</v>
          </cell>
          <cell r="B112" t="str">
            <v>XK03-17-010</v>
          </cell>
          <cell r="C112" t="str">
            <v>RP7</v>
          </cell>
          <cell r="D112">
            <v>0</v>
          </cell>
          <cell r="E112" t="str">
            <v>Chai</v>
          </cell>
          <cell r="F112">
            <v>3</v>
          </cell>
          <cell r="G112">
            <v>3</v>
          </cell>
          <cell r="H112">
            <v>0</v>
          </cell>
          <cell r="I112">
            <v>0</v>
          </cell>
          <cell r="J112">
            <v>42809</v>
          </cell>
          <cell r="K112" t="str">
            <v>Mới 100%</v>
          </cell>
          <cell r="L112">
            <v>0</v>
          </cell>
          <cell r="M112" t="str">
            <v>PYC17-03-010</v>
          </cell>
          <cell r="N112" t="str">
            <v>Võ Văn Thức</v>
          </cell>
          <cell r="O112" t="str">
            <v>Võ Văn Thức</v>
          </cell>
          <cell r="P112" t="str">
            <v>Tổ điện</v>
          </cell>
          <cell r="Q112" t="str">
            <v>Phục vụ thi công TA3</v>
          </cell>
          <cell r="R112">
            <v>0</v>
          </cell>
          <cell r="S112" t="str">
            <v>TA3</v>
          </cell>
        </row>
        <row r="113">
          <cell r="A113">
            <v>9</v>
          </cell>
          <cell r="B113" t="str">
            <v>XK03-17-010</v>
          </cell>
          <cell r="C113" t="str">
            <v>Kèm bấm đầu cos 2.5-25mm</v>
          </cell>
          <cell r="D113">
            <v>0</v>
          </cell>
          <cell r="E113" t="str">
            <v>Cái</v>
          </cell>
          <cell r="F113">
            <v>3</v>
          </cell>
          <cell r="G113">
            <v>3</v>
          </cell>
          <cell r="H113">
            <v>0</v>
          </cell>
          <cell r="I113">
            <v>0</v>
          </cell>
          <cell r="J113">
            <v>42809</v>
          </cell>
          <cell r="K113" t="str">
            <v>Mới 100%</v>
          </cell>
          <cell r="L113">
            <v>0</v>
          </cell>
          <cell r="M113" t="str">
            <v>PYC17-03-010</v>
          </cell>
          <cell r="N113" t="str">
            <v>Võ Văn Thức</v>
          </cell>
          <cell r="O113" t="str">
            <v>Võ Văn Thức</v>
          </cell>
          <cell r="P113" t="str">
            <v>Tổ điện</v>
          </cell>
          <cell r="Q113" t="str">
            <v>Phục vụ thi công TA3</v>
          </cell>
          <cell r="R113">
            <v>0</v>
          </cell>
          <cell r="S113" t="str">
            <v>TA3</v>
          </cell>
        </row>
        <row r="114">
          <cell r="A114">
            <v>9</v>
          </cell>
          <cell r="B114" t="str">
            <v>XK03-17-010</v>
          </cell>
          <cell r="C114" t="str">
            <v>Búa tạ 1kg</v>
          </cell>
          <cell r="D114">
            <v>0</v>
          </cell>
          <cell r="E114" t="str">
            <v>Cái</v>
          </cell>
          <cell r="F114">
            <v>1</v>
          </cell>
          <cell r="G114">
            <v>1</v>
          </cell>
          <cell r="H114">
            <v>0</v>
          </cell>
          <cell r="I114">
            <v>0</v>
          </cell>
          <cell r="J114">
            <v>42809</v>
          </cell>
          <cell r="K114" t="str">
            <v>QSD</v>
          </cell>
          <cell r="L114">
            <v>0</v>
          </cell>
          <cell r="M114" t="str">
            <v>PYC17-03-010</v>
          </cell>
          <cell r="N114" t="str">
            <v>Võ Văn Thức</v>
          </cell>
          <cell r="O114" t="str">
            <v>Võ Văn Thức</v>
          </cell>
          <cell r="P114" t="str">
            <v>Tổ điện</v>
          </cell>
          <cell r="Q114" t="str">
            <v>Phục vụ thi công TA3</v>
          </cell>
          <cell r="R114">
            <v>0</v>
          </cell>
          <cell r="S114" t="str">
            <v>TA3</v>
          </cell>
        </row>
        <row r="115">
          <cell r="A115">
            <v>9</v>
          </cell>
          <cell r="B115" t="str">
            <v>XK03-17-010</v>
          </cell>
          <cell r="C115" t="str">
            <v>Cờ lê 10</v>
          </cell>
          <cell r="D115">
            <v>0</v>
          </cell>
          <cell r="E115" t="str">
            <v>Cái</v>
          </cell>
          <cell r="F115">
            <v>2</v>
          </cell>
          <cell r="G115">
            <v>2</v>
          </cell>
          <cell r="H115">
            <v>0</v>
          </cell>
          <cell r="I115">
            <v>0</v>
          </cell>
          <cell r="J115">
            <v>42809</v>
          </cell>
          <cell r="K115" t="str">
            <v>QSD</v>
          </cell>
          <cell r="L115">
            <v>0</v>
          </cell>
          <cell r="M115" t="str">
            <v>PYC17-03-010</v>
          </cell>
          <cell r="N115" t="str">
            <v>Võ Văn Thức</v>
          </cell>
          <cell r="O115" t="str">
            <v>Võ Văn Thức</v>
          </cell>
          <cell r="P115" t="str">
            <v>Tổ điện</v>
          </cell>
          <cell r="Q115" t="str">
            <v>Phục vụ thi công TA3</v>
          </cell>
          <cell r="R115">
            <v>0</v>
          </cell>
          <cell r="S115" t="str">
            <v>TA3</v>
          </cell>
        </row>
        <row r="116">
          <cell r="A116">
            <v>9</v>
          </cell>
          <cell r="B116" t="str">
            <v>XK03-17-010</v>
          </cell>
          <cell r="C116" t="str">
            <v>Cờ lê 13</v>
          </cell>
          <cell r="D116">
            <v>0</v>
          </cell>
          <cell r="E116" t="str">
            <v>Cái</v>
          </cell>
          <cell r="F116">
            <v>1</v>
          </cell>
          <cell r="G116">
            <v>1</v>
          </cell>
          <cell r="H116">
            <v>0</v>
          </cell>
          <cell r="I116">
            <v>0</v>
          </cell>
          <cell r="J116">
            <v>42809</v>
          </cell>
          <cell r="K116" t="str">
            <v>QSD</v>
          </cell>
          <cell r="L116">
            <v>0</v>
          </cell>
          <cell r="M116" t="str">
            <v>PYC17-03-010</v>
          </cell>
          <cell r="N116" t="str">
            <v>Võ Văn Thức</v>
          </cell>
          <cell r="O116" t="str">
            <v>Võ Văn Thức</v>
          </cell>
          <cell r="P116" t="str">
            <v>Tổ điện</v>
          </cell>
          <cell r="Q116" t="str">
            <v>Phục vụ thi công TA3</v>
          </cell>
          <cell r="R116">
            <v>0</v>
          </cell>
          <cell r="S116" t="str">
            <v>TA3</v>
          </cell>
        </row>
        <row r="117">
          <cell r="A117">
            <v>9</v>
          </cell>
          <cell r="B117" t="str">
            <v>XK03-17-010</v>
          </cell>
          <cell r="C117" t="str">
            <v>Cờ lê 17</v>
          </cell>
          <cell r="D117">
            <v>0</v>
          </cell>
          <cell r="E117" t="str">
            <v>Cái</v>
          </cell>
          <cell r="F117">
            <v>2</v>
          </cell>
          <cell r="G117">
            <v>2</v>
          </cell>
          <cell r="H117">
            <v>0</v>
          </cell>
          <cell r="I117">
            <v>0</v>
          </cell>
          <cell r="J117">
            <v>42809</v>
          </cell>
          <cell r="K117" t="str">
            <v>QSD</v>
          </cell>
          <cell r="L117">
            <v>0</v>
          </cell>
          <cell r="M117" t="str">
            <v>PYC17-03-010</v>
          </cell>
          <cell r="N117" t="str">
            <v>Võ Văn Thức</v>
          </cell>
          <cell r="O117" t="str">
            <v>Võ Văn Thức</v>
          </cell>
          <cell r="P117" t="str">
            <v>Tổ điện</v>
          </cell>
          <cell r="Q117" t="str">
            <v>Phục vụ thi công TA3</v>
          </cell>
          <cell r="R117">
            <v>0</v>
          </cell>
          <cell r="S117" t="str">
            <v>TA3</v>
          </cell>
        </row>
        <row r="118">
          <cell r="A118">
            <v>9</v>
          </cell>
          <cell r="B118" t="str">
            <v>XK03-17-010</v>
          </cell>
          <cell r="C118" t="str">
            <v>Cờ lê 19</v>
          </cell>
          <cell r="D118">
            <v>0</v>
          </cell>
          <cell r="E118" t="str">
            <v>Cái</v>
          </cell>
          <cell r="F118">
            <v>2</v>
          </cell>
          <cell r="G118">
            <v>2</v>
          </cell>
          <cell r="H118">
            <v>0</v>
          </cell>
          <cell r="I118">
            <v>0</v>
          </cell>
          <cell r="J118">
            <v>42809</v>
          </cell>
          <cell r="K118" t="str">
            <v>QSD</v>
          </cell>
          <cell r="L118">
            <v>0</v>
          </cell>
          <cell r="M118" t="str">
            <v>PYC17-03-010</v>
          </cell>
          <cell r="N118" t="str">
            <v>Võ Văn Thức</v>
          </cell>
          <cell r="O118" t="str">
            <v>Võ Văn Thức</v>
          </cell>
          <cell r="P118" t="str">
            <v>Tổ điện</v>
          </cell>
          <cell r="Q118" t="str">
            <v>Phục vụ thi công TA3</v>
          </cell>
          <cell r="R118">
            <v>0</v>
          </cell>
          <cell r="S118" t="str">
            <v>TA3</v>
          </cell>
        </row>
        <row r="119">
          <cell r="A119">
            <v>9</v>
          </cell>
          <cell r="B119" t="str">
            <v>XK03-17-010</v>
          </cell>
          <cell r="C119" t="str">
            <v>Cưa sắt</v>
          </cell>
          <cell r="D119">
            <v>0</v>
          </cell>
          <cell r="E119" t="str">
            <v>Cái</v>
          </cell>
          <cell r="F119">
            <v>1</v>
          </cell>
          <cell r="G119">
            <v>1</v>
          </cell>
          <cell r="H119">
            <v>0</v>
          </cell>
          <cell r="I119">
            <v>0</v>
          </cell>
          <cell r="J119">
            <v>42809</v>
          </cell>
          <cell r="K119" t="str">
            <v>QSD</v>
          </cell>
          <cell r="L119">
            <v>0</v>
          </cell>
          <cell r="M119" t="str">
            <v>PYC17-03-010</v>
          </cell>
          <cell r="N119" t="str">
            <v>Võ Văn Thức</v>
          </cell>
          <cell r="O119" t="str">
            <v>Võ Văn Thức</v>
          </cell>
          <cell r="P119" t="str">
            <v>Tổ điện</v>
          </cell>
          <cell r="Q119" t="str">
            <v>Phục vụ thi công TA3</v>
          </cell>
          <cell r="R119">
            <v>0</v>
          </cell>
          <cell r="S119" t="str">
            <v>TA3</v>
          </cell>
        </row>
        <row r="120">
          <cell r="A120">
            <v>9</v>
          </cell>
          <cell r="B120" t="str">
            <v>XK03-17-011</v>
          </cell>
          <cell r="C120" t="str">
            <v>Đá mài 125</v>
          </cell>
          <cell r="D120">
            <v>0</v>
          </cell>
          <cell r="E120" t="str">
            <v>Viên</v>
          </cell>
          <cell r="F120">
            <v>15</v>
          </cell>
          <cell r="G120">
            <v>15</v>
          </cell>
          <cell r="H120">
            <v>0</v>
          </cell>
          <cell r="I120">
            <v>0</v>
          </cell>
          <cell r="J120">
            <v>42814</v>
          </cell>
          <cell r="K120" t="str">
            <v>Mới 100%</v>
          </cell>
          <cell r="L120">
            <v>0</v>
          </cell>
          <cell r="M120" t="str">
            <v>PYC17-03-011</v>
          </cell>
          <cell r="N120" t="str">
            <v>Võ Văn Lâm</v>
          </cell>
          <cell r="O120" t="str">
            <v>Võ Văn Lâm</v>
          </cell>
          <cell r="P120" t="str">
            <v>Tổ Piping</v>
          </cell>
          <cell r="Q120" t="str">
            <v>Phục vụ thi công TA3</v>
          </cell>
          <cell r="R120">
            <v>0</v>
          </cell>
          <cell r="S120" t="str">
            <v>TA3</v>
          </cell>
        </row>
        <row r="121">
          <cell r="A121">
            <v>9</v>
          </cell>
          <cell r="B121" t="str">
            <v>XK03-17-011</v>
          </cell>
          <cell r="C121" t="str">
            <v>Que hàn S8018. B2R 3.2 x 350</v>
          </cell>
          <cell r="D121">
            <v>0</v>
          </cell>
          <cell r="E121" t="str">
            <v>Kg</v>
          </cell>
          <cell r="F121">
            <v>20</v>
          </cell>
          <cell r="G121">
            <v>20</v>
          </cell>
          <cell r="H121">
            <v>0</v>
          </cell>
          <cell r="I121">
            <v>0</v>
          </cell>
          <cell r="J121">
            <v>42814</v>
          </cell>
          <cell r="K121" t="str">
            <v>Mới 100%</v>
          </cell>
          <cell r="L121">
            <v>0</v>
          </cell>
          <cell r="M121" t="str">
            <v>PYC17-03-011</v>
          </cell>
          <cell r="N121" t="str">
            <v>Võ Văn Lâm</v>
          </cell>
          <cell r="O121" t="str">
            <v>Võ Văn Lâm</v>
          </cell>
          <cell r="P121" t="str">
            <v>Tổ Piping</v>
          </cell>
          <cell r="Q121" t="str">
            <v>Phục vụ thi công TA3</v>
          </cell>
          <cell r="R121">
            <v>0</v>
          </cell>
          <cell r="S121" t="str">
            <v>TA3</v>
          </cell>
        </row>
        <row r="122">
          <cell r="A122">
            <v>9</v>
          </cell>
          <cell r="B122" t="str">
            <v>XK03-17-011</v>
          </cell>
          <cell r="C122" t="str">
            <v>Bánh xe cố định D150</v>
          </cell>
          <cell r="D122">
            <v>0</v>
          </cell>
          <cell r="E122" t="str">
            <v>Cái</v>
          </cell>
          <cell r="F122">
            <v>20</v>
          </cell>
          <cell r="G122">
            <v>20</v>
          </cell>
          <cell r="H122">
            <v>0</v>
          </cell>
          <cell r="I122">
            <v>0</v>
          </cell>
          <cell r="J122">
            <v>42814</v>
          </cell>
          <cell r="K122" t="str">
            <v>QSD</v>
          </cell>
          <cell r="L122">
            <v>0</v>
          </cell>
          <cell r="M122" t="str">
            <v>PYC17-03-011</v>
          </cell>
          <cell r="N122" t="str">
            <v>Võ Văn Lâm</v>
          </cell>
          <cell r="O122" t="str">
            <v>Võ Văn Lâm</v>
          </cell>
          <cell r="P122" t="str">
            <v>Tổ Piping</v>
          </cell>
          <cell r="Q122" t="str">
            <v>Phục vụ thi công TA3</v>
          </cell>
          <cell r="R122">
            <v>0</v>
          </cell>
          <cell r="S122" t="str">
            <v>TA3</v>
          </cell>
        </row>
        <row r="123">
          <cell r="A123">
            <v>9</v>
          </cell>
          <cell r="B123" t="str">
            <v>XK03-17-011</v>
          </cell>
          <cell r="C123" t="str">
            <v>Găng tay len</v>
          </cell>
          <cell r="D123">
            <v>0</v>
          </cell>
          <cell r="E123" t="str">
            <v>Đôi</v>
          </cell>
          <cell r="F123">
            <v>20</v>
          </cell>
          <cell r="G123">
            <v>20</v>
          </cell>
          <cell r="H123">
            <v>0</v>
          </cell>
          <cell r="I123">
            <v>0</v>
          </cell>
          <cell r="J123">
            <v>42814</v>
          </cell>
          <cell r="K123" t="str">
            <v>Mới 100%</v>
          </cell>
          <cell r="L123">
            <v>0</v>
          </cell>
          <cell r="M123" t="str">
            <v>PYC17-03-011</v>
          </cell>
          <cell r="N123" t="str">
            <v>Võ Văn Lâm</v>
          </cell>
          <cell r="O123" t="str">
            <v>Võ Văn Lâm</v>
          </cell>
          <cell r="P123" t="str">
            <v>Tổ Piping</v>
          </cell>
          <cell r="Q123" t="str">
            <v>Phục vụ thi công TA3</v>
          </cell>
          <cell r="R123">
            <v>0</v>
          </cell>
          <cell r="S123" t="str">
            <v>TA3</v>
          </cell>
        </row>
        <row r="124">
          <cell r="A124">
            <v>9</v>
          </cell>
          <cell r="B124" t="str">
            <v>XK03-17-011</v>
          </cell>
          <cell r="C124" t="str">
            <v>Đá cắt 125 Prix</v>
          </cell>
          <cell r="D124">
            <v>0</v>
          </cell>
          <cell r="E124" t="str">
            <v>Viên</v>
          </cell>
          <cell r="F124">
            <v>50</v>
          </cell>
          <cell r="G124">
            <v>50</v>
          </cell>
          <cell r="H124">
            <v>0</v>
          </cell>
          <cell r="I124">
            <v>0</v>
          </cell>
          <cell r="J124">
            <v>42814</v>
          </cell>
          <cell r="K124" t="str">
            <v>Mới 100%</v>
          </cell>
          <cell r="L124">
            <v>0</v>
          </cell>
          <cell r="M124" t="str">
            <v>PYC17-03-011</v>
          </cell>
          <cell r="N124" t="str">
            <v>Võ Văn Lâm</v>
          </cell>
          <cell r="O124" t="str">
            <v>Võ Văn Thức</v>
          </cell>
          <cell r="P124" t="str">
            <v>Tổ Piping</v>
          </cell>
          <cell r="Q124" t="str">
            <v>Phục vụ thi công TA3</v>
          </cell>
          <cell r="R124">
            <v>0</v>
          </cell>
          <cell r="S124" t="str">
            <v>TA3</v>
          </cell>
        </row>
        <row r="125">
          <cell r="A125">
            <v>9</v>
          </cell>
          <cell r="B125" t="str">
            <v>XK03-17-012</v>
          </cell>
          <cell r="C125" t="str">
            <v>Dao cắt rọc L=125mm – C-MART</v>
          </cell>
          <cell r="D125">
            <v>0</v>
          </cell>
          <cell r="E125" t="str">
            <v>Cái</v>
          </cell>
          <cell r="F125">
            <v>3</v>
          </cell>
          <cell r="G125">
            <v>3</v>
          </cell>
          <cell r="H125">
            <v>0</v>
          </cell>
          <cell r="I125">
            <v>0</v>
          </cell>
          <cell r="J125">
            <v>42815</v>
          </cell>
          <cell r="K125" t="str">
            <v>Mới 100%</v>
          </cell>
          <cell r="L125">
            <v>0</v>
          </cell>
          <cell r="M125" t="str">
            <v>PYC17-03-012</v>
          </cell>
          <cell r="N125" t="str">
            <v>Võ Văn Thức</v>
          </cell>
          <cell r="O125" t="str">
            <v>Võ Văn Thức</v>
          </cell>
          <cell r="P125" t="str">
            <v>Tổ điện</v>
          </cell>
          <cell r="Q125" t="str">
            <v>Phục vụ thi công BDSC tủ điện TA3</v>
          </cell>
          <cell r="R125">
            <v>0</v>
          </cell>
          <cell r="S125" t="str">
            <v>TA3</v>
          </cell>
        </row>
        <row r="126">
          <cell r="A126">
            <v>9</v>
          </cell>
          <cell r="B126" t="str">
            <v>XK03-17-012</v>
          </cell>
          <cell r="C126" t="str">
            <v>Lưỡi dao rọc 25mm – C-MART</v>
          </cell>
          <cell r="D126">
            <v>0</v>
          </cell>
          <cell r="E126" t="str">
            <v>Hộp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  <cell r="J126">
            <v>42815</v>
          </cell>
          <cell r="K126" t="str">
            <v>Mới 100%</v>
          </cell>
          <cell r="L126">
            <v>0</v>
          </cell>
          <cell r="M126" t="str">
            <v>PYC17-03-012</v>
          </cell>
          <cell r="N126" t="str">
            <v>Võ Văn Thức</v>
          </cell>
          <cell r="O126" t="str">
            <v>Võ Văn Thức</v>
          </cell>
          <cell r="P126" t="str">
            <v>Tổ điện</v>
          </cell>
          <cell r="Q126" t="str">
            <v>Phục vụ thi công BDSC tủ điện TA3</v>
          </cell>
          <cell r="R126">
            <v>0</v>
          </cell>
          <cell r="S126" t="str">
            <v>TA3</v>
          </cell>
        </row>
        <row r="127">
          <cell r="A127">
            <v>9</v>
          </cell>
          <cell r="B127" t="str">
            <v>XK03-17-012</v>
          </cell>
          <cell r="C127" t="str">
            <v>Kìm bấm đầu cốt: 2.5; 4.0; 6.0; 10.0; 16.0; 25.0 mm2   TLAC</v>
          </cell>
          <cell r="D127">
            <v>0</v>
          </cell>
          <cell r="E127" t="str">
            <v xml:space="preserve">Cái 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  <cell r="J127">
            <v>42815</v>
          </cell>
          <cell r="K127" t="str">
            <v>Mới 100%</v>
          </cell>
          <cell r="L127">
            <v>0</v>
          </cell>
          <cell r="M127" t="str">
            <v>PYC17-03-012</v>
          </cell>
          <cell r="N127" t="str">
            <v>Võ Văn Thức</v>
          </cell>
          <cell r="O127" t="str">
            <v>Võ Văn Thức</v>
          </cell>
          <cell r="P127" t="str">
            <v>Tổ điện</v>
          </cell>
          <cell r="Q127" t="str">
            <v>Phục vụ thi công BDSC tủ điện TA3</v>
          </cell>
          <cell r="R127">
            <v>0</v>
          </cell>
          <cell r="S127" t="str">
            <v>TA3</v>
          </cell>
        </row>
        <row r="128">
          <cell r="A128">
            <v>9</v>
          </cell>
          <cell r="B128" t="str">
            <v>XK03-17-013</v>
          </cell>
          <cell r="C128" t="str">
            <v>Lăn sơn</v>
          </cell>
          <cell r="D128">
            <v>0</v>
          </cell>
          <cell r="E128" t="str">
            <v>Cái</v>
          </cell>
          <cell r="F128">
            <v>10</v>
          </cell>
          <cell r="G128">
            <v>10</v>
          </cell>
          <cell r="H128">
            <v>0</v>
          </cell>
          <cell r="I128">
            <v>0</v>
          </cell>
          <cell r="J128">
            <v>42815</v>
          </cell>
          <cell r="K128" t="str">
            <v>Mới 100%</v>
          </cell>
          <cell r="L128">
            <v>0</v>
          </cell>
          <cell r="M128" t="str">
            <v>PYC17-03-013</v>
          </cell>
          <cell r="N128" t="str">
            <v>Võ Văn Hường</v>
          </cell>
          <cell r="O128" t="str">
            <v>Võ Văn Hường</v>
          </cell>
          <cell r="P128" t="str">
            <v>Tổ Vật tư</v>
          </cell>
          <cell r="Q128" t="str">
            <v>Phục vụ thi công sơn cùm giáo TA3</v>
          </cell>
          <cell r="R128">
            <v>0</v>
          </cell>
          <cell r="S128" t="str">
            <v>TA3</v>
          </cell>
        </row>
        <row r="129">
          <cell r="A129">
            <v>9</v>
          </cell>
          <cell r="B129" t="str">
            <v>XK03-17-013</v>
          </cell>
          <cell r="C129" t="str">
            <v>Cọ sơn 2"</v>
          </cell>
          <cell r="D129">
            <v>0</v>
          </cell>
          <cell r="E129" t="str">
            <v>Cái</v>
          </cell>
          <cell r="F129">
            <v>20</v>
          </cell>
          <cell r="G129">
            <v>20</v>
          </cell>
          <cell r="H129">
            <v>0</v>
          </cell>
          <cell r="I129">
            <v>0</v>
          </cell>
          <cell r="J129">
            <v>42815</v>
          </cell>
          <cell r="K129" t="str">
            <v>Mới 100%</v>
          </cell>
          <cell r="L129">
            <v>0</v>
          </cell>
          <cell r="M129" t="str">
            <v>PYC17-03-013</v>
          </cell>
          <cell r="N129" t="str">
            <v>Võ Văn Hường</v>
          </cell>
          <cell r="O129" t="str">
            <v>Võ Văn Hường</v>
          </cell>
          <cell r="P129" t="str">
            <v>Tổ Vật tư</v>
          </cell>
          <cell r="Q129" t="str">
            <v>Phục vụ thi công sơn cùm giáo TA3</v>
          </cell>
          <cell r="R129">
            <v>0</v>
          </cell>
          <cell r="S129" t="str">
            <v>TA3</v>
          </cell>
        </row>
        <row r="130">
          <cell r="A130">
            <v>9</v>
          </cell>
          <cell r="B130" t="str">
            <v>XK03-17-013</v>
          </cell>
          <cell r="C130" t="str">
            <v>Găng tay len</v>
          </cell>
          <cell r="D130">
            <v>0</v>
          </cell>
          <cell r="E130" t="str">
            <v>Đôi</v>
          </cell>
          <cell r="F130">
            <v>54</v>
          </cell>
          <cell r="G130">
            <v>54</v>
          </cell>
          <cell r="H130">
            <v>0</v>
          </cell>
          <cell r="I130">
            <v>0</v>
          </cell>
          <cell r="J130">
            <v>42815</v>
          </cell>
          <cell r="K130" t="str">
            <v>Mới 100%</v>
          </cell>
          <cell r="L130">
            <v>0</v>
          </cell>
          <cell r="M130" t="str">
            <v>PYC17-03-013</v>
          </cell>
          <cell r="N130" t="str">
            <v>Võ Văn Hường</v>
          </cell>
          <cell r="O130" t="str">
            <v>Võ Văn Hường</v>
          </cell>
          <cell r="P130" t="str">
            <v>Tổ Vật tư</v>
          </cell>
          <cell r="Q130" t="str">
            <v>Phục vụ thi công sơn cùm giáo TA3</v>
          </cell>
          <cell r="R130">
            <v>0</v>
          </cell>
          <cell r="S130" t="str">
            <v>TA3</v>
          </cell>
        </row>
        <row r="131">
          <cell r="A131">
            <v>9</v>
          </cell>
          <cell r="B131" t="str">
            <v>XK03-17-013</v>
          </cell>
          <cell r="C131" t="str">
            <v>Bút xóa</v>
          </cell>
          <cell r="D131">
            <v>0</v>
          </cell>
          <cell r="E131" t="str">
            <v>Cây</v>
          </cell>
          <cell r="F131">
            <v>40</v>
          </cell>
          <cell r="G131">
            <v>40</v>
          </cell>
          <cell r="H131">
            <v>0</v>
          </cell>
          <cell r="I131">
            <v>0</v>
          </cell>
          <cell r="J131">
            <v>42815</v>
          </cell>
          <cell r="K131" t="str">
            <v>Mới 100%</v>
          </cell>
          <cell r="L131">
            <v>0</v>
          </cell>
          <cell r="M131" t="str">
            <v>PYC17-03-013</v>
          </cell>
          <cell r="N131" t="str">
            <v>Võ Văn Hường</v>
          </cell>
          <cell r="O131" t="str">
            <v>Võ Văn Hường</v>
          </cell>
          <cell r="P131" t="str">
            <v>Tổ Vật tư</v>
          </cell>
          <cell r="Q131" t="str">
            <v>Phục vụ thi công sơn cùm giáo TA3</v>
          </cell>
          <cell r="R131">
            <v>0</v>
          </cell>
          <cell r="S131" t="str">
            <v>TA3</v>
          </cell>
        </row>
        <row r="132">
          <cell r="A132">
            <v>9</v>
          </cell>
          <cell r="B132" t="str">
            <v>XK03-17-013</v>
          </cell>
          <cell r="C132" t="str">
            <v>Kẽm buộc</v>
          </cell>
          <cell r="D132">
            <v>0</v>
          </cell>
          <cell r="E132" t="str">
            <v>Kg</v>
          </cell>
          <cell r="F132">
            <v>30</v>
          </cell>
          <cell r="G132">
            <v>30</v>
          </cell>
          <cell r="H132">
            <v>0</v>
          </cell>
          <cell r="I132">
            <v>0</v>
          </cell>
          <cell r="J132">
            <v>42815</v>
          </cell>
          <cell r="K132" t="str">
            <v>Mới 100%</v>
          </cell>
          <cell r="L132">
            <v>0</v>
          </cell>
          <cell r="M132" t="str">
            <v>PYC17-03-013</v>
          </cell>
          <cell r="N132" t="str">
            <v>Võ Văn Hường</v>
          </cell>
          <cell r="O132" t="str">
            <v>Võ Văn Hường</v>
          </cell>
          <cell r="P132" t="str">
            <v>Tổ Vật tư</v>
          </cell>
          <cell r="Q132" t="str">
            <v>Phục vụ thi công sơn cùm giáo TA3</v>
          </cell>
          <cell r="R132">
            <v>0</v>
          </cell>
          <cell r="S132" t="str">
            <v>TA3</v>
          </cell>
        </row>
        <row r="133">
          <cell r="A133">
            <v>9</v>
          </cell>
          <cell r="B133" t="str">
            <v>XK03-17-013</v>
          </cell>
          <cell r="C133" t="str">
            <v>Sơn Epoxy painting EM-2</v>
          </cell>
          <cell r="D133">
            <v>0</v>
          </cell>
          <cell r="E133" t="str">
            <v>Thùng</v>
          </cell>
          <cell r="F133">
            <v>3</v>
          </cell>
          <cell r="G133">
            <v>3</v>
          </cell>
          <cell r="H133">
            <v>0</v>
          </cell>
          <cell r="I133">
            <v>0</v>
          </cell>
          <cell r="J133">
            <v>42815</v>
          </cell>
          <cell r="K133" t="str">
            <v>Mới 100%</v>
          </cell>
          <cell r="L133">
            <v>0</v>
          </cell>
          <cell r="M133" t="str">
            <v>PYC17-03-013</v>
          </cell>
          <cell r="N133" t="str">
            <v>Võ Văn Hường</v>
          </cell>
          <cell r="O133" t="str">
            <v>Võ Văn Hường</v>
          </cell>
          <cell r="P133" t="str">
            <v>Tổ Vật tư</v>
          </cell>
          <cell r="Q133" t="str">
            <v>Phục vụ thi công sơn cùm giáo TA3</v>
          </cell>
          <cell r="R133">
            <v>0</v>
          </cell>
          <cell r="S133" t="str">
            <v>TA3</v>
          </cell>
        </row>
        <row r="134">
          <cell r="A134">
            <v>9</v>
          </cell>
          <cell r="B134" t="str">
            <v>XK03-17-013</v>
          </cell>
          <cell r="C134" t="str">
            <v>Dung môi</v>
          </cell>
          <cell r="D134">
            <v>0</v>
          </cell>
          <cell r="E134" t="str">
            <v>lít</v>
          </cell>
          <cell r="F134">
            <v>30</v>
          </cell>
          <cell r="G134">
            <v>30</v>
          </cell>
          <cell r="H134">
            <v>0</v>
          </cell>
          <cell r="I134">
            <v>0</v>
          </cell>
          <cell r="J134">
            <v>42815</v>
          </cell>
          <cell r="K134" t="str">
            <v>Mới 100%</v>
          </cell>
          <cell r="L134">
            <v>0</v>
          </cell>
          <cell r="M134" t="str">
            <v>PYC17-03-013</v>
          </cell>
          <cell r="N134" t="str">
            <v>Võ Văn Hường</v>
          </cell>
          <cell r="O134" t="str">
            <v>Võ Văn Hường</v>
          </cell>
          <cell r="P134" t="str">
            <v>Tổ Vật tư</v>
          </cell>
          <cell r="Q134" t="str">
            <v>Phục vụ thi công sơn cùm giáo TA3</v>
          </cell>
          <cell r="R134">
            <v>0</v>
          </cell>
          <cell r="S134" t="str">
            <v>TA3</v>
          </cell>
        </row>
        <row r="135">
          <cell r="A135">
            <v>9</v>
          </cell>
          <cell r="B135" t="str">
            <v>XK03-17-014</v>
          </cell>
          <cell r="C135" t="str">
            <v>Băng keo điện đỏ</v>
          </cell>
          <cell r="D135">
            <v>0</v>
          </cell>
          <cell r="E135" t="str">
            <v>Cuộn</v>
          </cell>
          <cell r="F135">
            <v>4</v>
          </cell>
          <cell r="G135">
            <v>4</v>
          </cell>
          <cell r="H135">
            <v>0</v>
          </cell>
          <cell r="I135">
            <v>0</v>
          </cell>
          <cell r="J135">
            <v>42818</v>
          </cell>
          <cell r="K135" t="str">
            <v>Mới 100%</v>
          </cell>
          <cell r="L135">
            <v>0</v>
          </cell>
          <cell r="M135" t="str">
            <v>PYC17-03-014</v>
          </cell>
          <cell r="N135" t="str">
            <v>Võ Văn Thức</v>
          </cell>
          <cell r="O135" t="str">
            <v>Võ Văn Thức</v>
          </cell>
          <cell r="P135" t="str">
            <v>Tổ điện</v>
          </cell>
          <cell r="Q135" t="str">
            <v>Phục vụ thi công BDSC tủ điện TA3</v>
          </cell>
          <cell r="R135">
            <v>0</v>
          </cell>
          <cell r="S135" t="str">
            <v>TA3</v>
          </cell>
        </row>
        <row r="136">
          <cell r="A136">
            <v>9</v>
          </cell>
          <cell r="B136" t="str">
            <v>XK03-17-014</v>
          </cell>
          <cell r="C136" t="str">
            <v>Băng keo điện vàng</v>
          </cell>
          <cell r="D136">
            <v>0</v>
          </cell>
          <cell r="E136" t="str">
            <v>Cuộn</v>
          </cell>
          <cell r="F136">
            <v>4</v>
          </cell>
          <cell r="G136">
            <v>4</v>
          </cell>
          <cell r="H136">
            <v>0</v>
          </cell>
          <cell r="I136">
            <v>0</v>
          </cell>
          <cell r="J136">
            <v>42818</v>
          </cell>
          <cell r="K136" t="str">
            <v>Mới 100%</v>
          </cell>
          <cell r="L136">
            <v>0</v>
          </cell>
          <cell r="M136" t="str">
            <v>PYC17-03-014</v>
          </cell>
          <cell r="N136" t="str">
            <v>Võ Văn Thức</v>
          </cell>
          <cell r="O136" t="str">
            <v>Võ Văn Thức</v>
          </cell>
          <cell r="P136" t="str">
            <v>Tổ điện</v>
          </cell>
          <cell r="Q136" t="str">
            <v>Phục vụ thi công BDSC tủ điện TA3</v>
          </cell>
          <cell r="R136">
            <v>0</v>
          </cell>
          <cell r="S136" t="str">
            <v>TA3</v>
          </cell>
        </row>
        <row r="137">
          <cell r="A137">
            <v>9</v>
          </cell>
          <cell r="B137" t="str">
            <v>XK03-17-014</v>
          </cell>
          <cell r="C137" t="str">
            <v>Băng keo điện xanh lá</v>
          </cell>
          <cell r="D137">
            <v>0</v>
          </cell>
          <cell r="E137" t="str">
            <v>Cuộn</v>
          </cell>
          <cell r="F137">
            <v>4</v>
          </cell>
          <cell r="G137">
            <v>4</v>
          </cell>
          <cell r="H137">
            <v>0</v>
          </cell>
          <cell r="I137">
            <v>0</v>
          </cell>
          <cell r="J137">
            <v>42818</v>
          </cell>
          <cell r="K137" t="str">
            <v>Mới 100%</v>
          </cell>
          <cell r="L137">
            <v>0</v>
          </cell>
          <cell r="M137" t="str">
            <v>PYC17-03-014</v>
          </cell>
          <cell r="N137" t="str">
            <v>Võ Văn Thức</v>
          </cell>
          <cell r="O137" t="str">
            <v>Võ Văn Thức</v>
          </cell>
          <cell r="P137" t="str">
            <v>Tổ điện</v>
          </cell>
          <cell r="Q137" t="str">
            <v>Phục vụ thi công BDSC tủ điện TA3</v>
          </cell>
          <cell r="R137">
            <v>0</v>
          </cell>
          <cell r="S137" t="str">
            <v>TA3</v>
          </cell>
        </row>
        <row r="138">
          <cell r="A138">
            <v>9</v>
          </cell>
          <cell r="B138" t="str">
            <v>XK03-17-014</v>
          </cell>
          <cell r="C138" t="str">
            <v>Băng keo điện đen</v>
          </cell>
          <cell r="D138">
            <v>0</v>
          </cell>
          <cell r="E138" t="str">
            <v>Cuộn</v>
          </cell>
          <cell r="F138">
            <v>4</v>
          </cell>
          <cell r="G138">
            <v>4</v>
          </cell>
          <cell r="H138">
            <v>0</v>
          </cell>
          <cell r="I138">
            <v>0</v>
          </cell>
          <cell r="J138">
            <v>42818</v>
          </cell>
          <cell r="K138" t="str">
            <v>Mới 100%</v>
          </cell>
          <cell r="L138">
            <v>0</v>
          </cell>
          <cell r="M138" t="str">
            <v>PYC17-03-014</v>
          </cell>
          <cell r="N138" t="str">
            <v>Võ Văn Thức</v>
          </cell>
          <cell r="O138" t="str">
            <v>Võ Văn Thức</v>
          </cell>
          <cell r="P138" t="str">
            <v>Tổ điện</v>
          </cell>
          <cell r="Q138" t="str">
            <v>Phục vụ thi công BDSC tủ điện TA3</v>
          </cell>
          <cell r="R138">
            <v>0</v>
          </cell>
          <cell r="S138" t="str">
            <v>TA3</v>
          </cell>
        </row>
        <row r="139">
          <cell r="A139">
            <v>9</v>
          </cell>
          <cell r="B139" t="str">
            <v>XK03-17-014</v>
          </cell>
          <cell r="C139" t="str">
            <v>Đầu coss đồng 35-12</v>
          </cell>
          <cell r="D139">
            <v>0</v>
          </cell>
          <cell r="E139" t="str">
            <v>Cái</v>
          </cell>
          <cell r="F139">
            <v>10</v>
          </cell>
          <cell r="G139">
            <v>10</v>
          </cell>
          <cell r="H139">
            <v>0</v>
          </cell>
          <cell r="I139">
            <v>0</v>
          </cell>
          <cell r="J139">
            <v>42818</v>
          </cell>
          <cell r="K139" t="str">
            <v>Mới 100%</v>
          </cell>
          <cell r="L139">
            <v>0</v>
          </cell>
          <cell r="M139" t="str">
            <v>PYC17-03-014</v>
          </cell>
          <cell r="N139" t="str">
            <v>Võ Văn Thức</v>
          </cell>
          <cell r="O139" t="str">
            <v>Võ Văn Thức</v>
          </cell>
          <cell r="P139" t="str">
            <v>Tổ điện</v>
          </cell>
          <cell r="Q139" t="str">
            <v>Phục vụ thi công BDSC tủ điện TA3</v>
          </cell>
          <cell r="R139">
            <v>0</v>
          </cell>
          <cell r="S139" t="str">
            <v>TA3</v>
          </cell>
        </row>
        <row r="140">
          <cell r="A140">
            <v>9</v>
          </cell>
          <cell r="B140" t="str">
            <v>XK03-17-014</v>
          </cell>
          <cell r="C140" t="str">
            <v>Đầu coss đồng 25-12</v>
          </cell>
          <cell r="D140">
            <v>0</v>
          </cell>
          <cell r="E140" t="str">
            <v>Cái</v>
          </cell>
          <cell r="F140">
            <v>30</v>
          </cell>
          <cell r="G140">
            <v>30</v>
          </cell>
          <cell r="H140">
            <v>0</v>
          </cell>
          <cell r="I140">
            <v>0</v>
          </cell>
          <cell r="J140">
            <v>42818</v>
          </cell>
          <cell r="K140" t="str">
            <v>Mới 100%</v>
          </cell>
          <cell r="L140">
            <v>0</v>
          </cell>
          <cell r="M140" t="str">
            <v>PYC17-03-014</v>
          </cell>
          <cell r="N140" t="str">
            <v>Võ Văn Thức</v>
          </cell>
          <cell r="O140" t="str">
            <v>Võ Văn Thức</v>
          </cell>
          <cell r="P140" t="str">
            <v>Tổ điện</v>
          </cell>
          <cell r="Q140" t="str">
            <v>Phục vụ thi công BDSC tủ điện TA3</v>
          </cell>
          <cell r="R140">
            <v>0</v>
          </cell>
          <cell r="S140" t="str">
            <v>TA3</v>
          </cell>
        </row>
        <row r="141">
          <cell r="A141">
            <v>9</v>
          </cell>
          <cell r="B141" t="str">
            <v>XK03-17-014</v>
          </cell>
          <cell r="C141" t="str">
            <v>Đầu coss đồng 16-10</v>
          </cell>
          <cell r="D141">
            <v>0</v>
          </cell>
          <cell r="E141" t="str">
            <v>Cái</v>
          </cell>
          <cell r="F141">
            <v>30</v>
          </cell>
          <cell r="G141">
            <v>30</v>
          </cell>
          <cell r="H141">
            <v>0</v>
          </cell>
          <cell r="I141">
            <v>0</v>
          </cell>
          <cell r="J141">
            <v>42818</v>
          </cell>
          <cell r="K141" t="str">
            <v>Mới 100%</v>
          </cell>
          <cell r="L141">
            <v>0</v>
          </cell>
          <cell r="M141" t="str">
            <v>PYC17-03-014</v>
          </cell>
          <cell r="N141" t="str">
            <v>Võ Văn Thức</v>
          </cell>
          <cell r="O141" t="str">
            <v>Võ Văn Thức</v>
          </cell>
          <cell r="P141" t="str">
            <v>Tổ điện</v>
          </cell>
          <cell r="Q141" t="str">
            <v>Phục vụ thi công BDSC tủ điện TA3</v>
          </cell>
          <cell r="R141">
            <v>0</v>
          </cell>
          <cell r="S141" t="str">
            <v>TA3</v>
          </cell>
        </row>
        <row r="142">
          <cell r="A142">
            <v>9</v>
          </cell>
          <cell r="B142" t="str">
            <v>XK03-17-014</v>
          </cell>
          <cell r="C142" t="str">
            <v>Đầu coss đồng 10-10</v>
          </cell>
          <cell r="D142">
            <v>0</v>
          </cell>
          <cell r="E142" t="str">
            <v>Cái</v>
          </cell>
          <cell r="F142">
            <v>20</v>
          </cell>
          <cell r="G142">
            <v>20</v>
          </cell>
          <cell r="H142">
            <v>0</v>
          </cell>
          <cell r="I142">
            <v>0</v>
          </cell>
          <cell r="J142">
            <v>42818</v>
          </cell>
          <cell r="K142" t="str">
            <v>Mới 100%</v>
          </cell>
          <cell r="L142">
            <v>0</v>
          </cell>
          <cell r="M142" t="str">
            <v>PYC17-03-014</v>
          </cell>
          <cell r="N142" t="str">
            <v>Võ Văn Thức</v>
          </cell>
          <cell r="O142" t="str">
            <v>Võ Văn Thức</v>
          </cell>
          <cell r="P142" t="str">
            <v>Tổ điện</v>
          </cell>
          <cell r="Q142" t="str">
            <v>Phục vụ thi công BDSC tủ điện TA3</v>
          </cell>
          <cell r="R142">
            <v>0</v>
          </cell>
          <cell r="S142" t="str">
            <v>TA3</v>
          </cell>
        </row>
        <row r="143">
          <cell r="A143">
            <v>9</v>
          </cell>
          <cell r="B143" t="str">
            <v>XK03-17-014</v>
          </cell>
          <cell r="C143" t="str">
            <v>Đầu coss đồng 6-10</v>
          </cell>
          <cell r="D143">
            <v>0</v>
          </cell>
          <cell r="E143" t="str">
            <v>Cái</v>
          </cell>
          <cell r="F143">
            <v>30</v>
          </cell>
          <cell r="G143">
            <v>30</v>
          </cell>
          <cell r="H143">
            <v>0</v>
          </cell>
          <cell r="I143">
            <v>0</v>
          </cell>
          <cell r="J143">
            <v>42818</v>
          </cell>
          <cell r="K143" t="str">
            <v>Mới 100%</v>
          </cell>
          <cell r="L143">
            <v>0</v>
          </cell>
          <cell r="M143" t="str">
            <v>PYC17-03-014</v>
          </cell>
          <cell r="N143" t="str">
            <v>Võ Văn Thức</v>
          </cell>
          <cell r="O143" t="str">
            <v>Võ Văn Thức</v>
          </cell>
          <cell r="P143" t="str">
            <v>Tổ điện</v>
          </cell>
          <cell r="Q143" t="str">
            <v>Phục vụ thi công BDSC tủ điện TA3</v>
          </cell>
          <cell r="R143">
            <v>0</v>
          </cell>
          <cell r="S143" t="str">
            <v>TA3</v>
          </cell>
        </row>
        <row r="144">
          <cell r="A144">
            <v>10</v>
          </cell>
          <cell r="B144" t="str">
            <v>XK03-17-014</v>
          </cell>
          <cell r="C144" t="str">
            <v>Dây rút nhựa 200x4</v>
          </cell>
          <cell r="D144">
            <v>0</v>
          </cell>
          <cell r="E144" t="str">
            <v>Gói</v>
          </cell>
          <cell r="F144">
            <v>2</v>
          </cell>
          <cell r="G144">
            <v>2</v>
          </cell>
          <cell r="H144">
            <v>0</v>
          </cell>
          <cell r="I144">
            <v>0</v>
          </cell>
          <cell r="J144">
            <v>42818</v>
          </cell>
          <cell r="K144" t="str">
            <v>Mới 100%</v>
          </cell>
          <cell r="L144">
            <v>0</v>
          </cell>
          <cell r="M144" t="str">
            <v>PYC17-03-014</v>
          </cell>
          <cell r="N144" t="str">
            <v>Võ Văn Thức</v>
          </cell>
          <cell r="O144" t="str">
            <v>Võ Văn Thức</v>
          </cell>
          <cell r="P144" t="str">
            <v>Tổ điện</v>
          </cell>
          <cell r="Q144" t="str">
            <v>Phục vụ thi công BDSC tủ điện TA3</v>
          </cell>
          <cell r="R144">
            <v>0</v>
          </cell>
          <cell r="S144" t="str">
            <v>TA3</v>
          </cell>
        </row>
        <row r="145">
          <cell r="A145">
            <v>10</v>
          </cell>
          <cell r="B145" t="str">
            <v>XK03-17-014</v>
          </cell>
          <cell r="C145" t="str">
            <v>Bút gel mực đen 1,0mm</v>
          </cell>
          <cell r="D145">
            <v>0</v>
          </cell>
          <cell r="E145" t="str">
            <v>Cây</v>
          </cell>
          <cell r="F145">
            <v>2</v>
          </cell>
          <cell r="G145">
            <v>2</v>
          </cell>
          <cell r="H145">
            <v>0</v>
          </cell>
          <cell r="I145">
            <v>0</v>
          </cell>
          <cell r="J145">
            <v>42818</v>
          </cell>
          <cell r="K145" t="str">
            <v>Mới 100%</v>
          </cell>
          <cell r="L145">
            <v>0</v>
          </cell>
          <cell r="M145" t="str">
            <v>PYC17-03-014</v>
          </cell>
          <cell r="N145" t="str">
            <v>Võ Văn Thức</v>
          </cell>
          <cell r="O145" t="str">
            <v>Võ Văn Thức</v>
          </cell>
          <cell r="P145" t="str">
            <v>Tổ điện</v>
          </cell>
          <cell r="Q145" t="str">
            <v>Phục vụ thi công BDSC tủ điện TA3</v>
          </cell>
          <cell r="R145">
            <v>0</v>
          </cell>
          <cell r="S145" t="str">
            <v>TA3</v>
          </cell>
        </row>
        <row r="146">
          <cell r="A146">
            <v>10</v>
          </cell>
          <cell r="B146" t="str">
            <v>XK03-17-014</v>
          </cell>
          <cell r="C146" t="str">
            <v>Bút thử điện L=125mm (loại điện tử)</v>
          </cell>
          <cell r="D146">
            <v>0</v>
          </cell>
          <cell r="E146" t="str">
            <v xml:space="preserve">Cây </v>
          </cell>
          <cell r="F146">
            <v>2</v>
          </cell>
          <cell r="G146">
            <v>2</v>
          </cell>
          <cell r="H146">
            <v>0</v>
          </cell>
          <cell r="I146">
            <v>0</v>
          </cell>
          <cell r="J146">
            <v>42818</v>
          </cell>
          <cell r="K146" t="str">
            <v>Mới 100%</v>
          </cell>
          <cell r="L146">
            <v>0</v>
          </cell>
          <cell r="M146" t="str">
            <v>PYC17-03-014</v>
          </cell>
          <cell r="N146" t="str">
            <v>Võ Văn Thức</v>
          </cell>
          <cell r="O146" t="str">
            <v>Võ Văn Thức</v>
          </cell>
          <cell r="P146" t="str">
            <v>Tổ điện</v>
          </cell>
          <cell r="Q146" t="str">
            <v>Phục vụ thi công BDSC tủ điện TA3</v>
          </cell>
          <cell r="R146">
            <v>0</v>
          </cell>
          <cell r="S146" t="str">
            <v>TA3</v>
          </cell>
        </row>
        <row r="147">
          <cell r="A147">
            <v>10</v>
          </cell>
          <cell r="B147" t="str">
            <v>XK03-17-014</v>
          </cell>
          <cell r="C147" t="str">
            <v>Thùng nhựa đựng đồ nghề điện 14”</v>
          </cell>
          <cell r="D147">
            <v>0</v>
          </cell>
          <cell r="E147" t="str">
            <v xml:space="preserve">Cái </v>
          </cell>
          <cell r="F147">
            <v>1</v>
          </cell>
          <cell r="G147">
            <v>1</v>
          </cell>
          <cell r="H147">
            <v>0</v>
          </cell>
          <cell r="I147">
            <v>0</v>
          </cell>
          <cell r="J147">
            <v>42818</v>
          </cell>
          <cell r="K147" t="str">
            <v>Mới 100%</v>
          </cell>
          <cell r="L147">
            <v>0</v>
          </cell>
          <cell r="M147" t="str">
            <v>PYC17-03-014</v>
          </cell>
          <cell r="N147" t="str">
            <v>Võ Văn Thức</v>
          </cell>
          <cell r="O147" t="str">
            <v>Võ Văn Thức</v>
          </cell>
          <cell r="P147" t="str">
            <v>Tổ điện</v>
          </cell>
          <cell r="Q147" t="str">
            <v>Phục vụ thi công BDSC tủ điện TA3</v>
          </cell>
          <cell r="R147">
            <v>0</v>
          </cell>
          <cell r="S147" t="str">
            <v>TA3</v>
          </cell>
        </row>
        <row r="148">
          <cell r="A148">
            <v>11</v>
          </cell>
          <cell r="B148" t="str">
            <v>XK03-17-014</v>
          </cell>
          <cell r="C148" t="str">
            <v>Dây điện nguồn 3×2.5</v>
          </cell>
          <cell r="D148">
            <v>0</v>
          </cell>
          <cell r="E148" t="str">
            <v>m</v>
          </cell>
          <cell r="F148">
            <v>45</v>
          </cell>
          <cell r="G148">
            <v>45</v>
          </cell>
          <cell r="H148">
            <v>0</v>
          </cell>
          <cell r="I148">
            <v>0</v>
          </cell>
          <cell r="J148">
            <v>42818</v>
          </cell>
          <cell r="K148" t="str">
            <v>Mới 100%</v>
          </cell>
          <cell r="L148">
            <v>0</v>
          </cell>
          <cell r="M148" t="str">
            <v>PYC17-03-014</v>
          </cell>
          <cell r="N148" t="str">
            <v>Võ Văn Thức</v>
          </cell>
          <cell r="O148" t="str">
            <v>Võ Văn Thức</v>
          </cell>
          <cell r="P148" t="str">
            <v>Tổ điện</v>
          </cell>
          <cell r="Q148" t="str">
            <v>Phục vụ thi công BDSC tủ điện TA3</v>
          </cell>
          <cell r="R148">
            <v>0</v>
          </cell>
          <cell r="S148" t="str">
            <v>TA3</v>
          </cell>
        </row>
        <row r="149">
          <cell r="A149">
            <v>11</v>
          </cell>
          <cell r="B149" t="str">
            <v>XK03-17-015</v>
          </cell>
          <cell r="C149" t="str">
            <v>Thép V50x50x4mmx6m</v>
          </cell>
          <cell r="D149">
            <v>0</v>
          </cell>
          <cell r="E149" t="str">
            <v>Cây</v>
          </cell>
          <cell r="F149">
            <v>45</v>
          </cell>
          <cell r="G149">
            <v>45</v>
          </cell>
          <cell r="H149">
            <v>0</v>
          </cell>
          <cell r="I149">
            <v>0</v>
          </cell>
          <cell r="J149">
            <v>42818</v>
          </cell>
          <cell r="K149" t="str">
            <v>Mới 100%</v>
          </cell>
          <cell r="L149">
            <v>0</v>
          </cell>
          <cell r="M149" t="str">
            <v>PYC17-03-015</v>
          </cell>
          <cell r="N149" t="str">
            <v>Võ Văn Lâm</v>
          </cell>
          <cell r="O149" t="str">
            <v>Võ Văn Lâm</v>
          </cell>
          <cell r="P149" t="str">
            <v>Tổ Piping</v>
          </cell>
          <cell r="Q149" t="str">
            <v>Phục vụ thi công TA3</v>
          </cell>
          <cell r="R149">
            <v>0</v>
          </cell>
          <cell r="S149" t="str">
            <v>TA3</v>
          </cell>
        </row>
        <row r="150">
          <cell r="A150">
            <v>11</v>
          </cell>
          <cell r="B150" t="str">
            <v>XK03-17-015</v>
          </cell>
          <cell r="C150" t="str">
            <v>Thép hộp mạ kẽm 40x80x1.8mmx6m</v>
          </cell>
          <cell r="D150">
            <v>0</v>
          </cell>
          <cell r="E150" t="str">
            <v>Cây</v>
          </cell>
          <cell r="F150">
            <v>10</v>
          </cell>
          <cell r="G150">
            <v>10</v>
          </cell>
          <cell r="H150">
            <v>0</v>
          </cell>
          <cell r="I150">
            <v>0</v>
          </cell>
          <cell r="J150">
            <v>42818</v>
          </cell>
          <cell r="K150" t="str">
            <v>Mới 100%</v>
          </cell>
          <cell r="L150">
            <v>0</v>
          </cell>
          <cell r="M150" t="str">
            <v>PYC17-03-015</v>
          </cell>
          <cell r="N150" t="str">
            <v>Võ Văn Lâm</v>
          </cell>
          <cell r="O150" t="str">
            <v>Võ Văn Lâm</v>
          </cell>
          <cell r="P150" t="str">
            <v>Tổ Piping</v>
          </cell>
          <cell r="Q150" t="str">
            <v>Phục vụ thi công TA3</v>
          </cell>
          <cell r="R150">
            <v>0</v>
          </cell>
          <cell r="S150" t="str">
            <v>TA3</v>
          </cell>
        </row>
        <row r="151">
          <cell r="A151">
            <v>11</v>
          </cell>
          <cell r="B151" t="str">
            <v>XK03-17-015</v>
          </cell>
          <cell r="C151" t="str">
            <v>Thép hộp mạ kẽm 20x40x1.4mm</v>
          </cell>
          <cell r="D151">
            <v>0</v>
          </cell>
          <cell r="E151" t="str">
            <v>Cây</v>
          </cell>
          <cell r="F151">
            <v>5</v>
          </cell>
          <cell r="G151">
            <v>5</v>
          </cell>
          <cell r="H151">
            <v>0</v>
          </cell>
          <cell r="I151">
            <v>0</v>
          </cell>
          <cell r="J151">
            <v>42818</v>
          </cell>
          <cell r="K151" t="str">
            <v>Mới 100%</v>
          </cell>
          <cell r="L151">
            <v>0</v>
          </cell>
          <cell r="M151" t="str">
            <v>PYC17-03-015</v>
          </cell>
          <cell r="N151" t="str">
            <v>Võ Văn Lâm</v>
          </cell>
          <cell r="O151" t="str">
            <v>Võ Văn Lâm</v>
          </cell>
          <cell r="P151" t="str">
            <v>Tổ Piping</v>
          </cell>
          <cell r="Q151" t="str">
            <v>Phục vụ thi công TA3</v>
          </cell>
          <cell r="R151">
            <v>0</v>
          </cell>
          <cell r="S151" t="str">
            <v>TA3</v>
          </cell>
        </row>
        <row r="152">
          <cell r="A152">
            <v>11</v>
          </cell>
          <cell r="B152" t="str">
            <v>XK03-17-016</v>
          </cell>
          <cell r="C152" t="str">
            <v>Thước ke vuông 200×300</v>
          </cell>
          <cell r="D152">
            <v>0</v>
          </cell>
          <cell r="E152" t="str">
            <v>Cái</v>
          </cell>
          <cell r="F152">
            <v>2</v>
          </cell>
          <cell r="G152">
            <v>2</v>
          </cell>
          <cell r="H152">
            <v>0</v>
          </cell>
          <cell r="I152">
            <v>0</v>
          </cell>
          <cell r="J152">
            <v>42821</v>
          </cell>
          <cell r="K152" t="str">
            <v>Mới 100%</v>
          </cell>
          <cell r="L152">
            <v>0</v>
          </cell>
          <cell r="M152" t="str">
            <v>PYC17-03-016</v>
          </cell>
          <cell r="N152" t="str">
            <v>Võ Văn Lâm</v>
          </cell>
          <cell r="O152" t="str">
            <v>Võ Văn Lâm</v>
          </cell>
          <cell r="P152" t="str">
            <v>Tổ Piping</v>
          </cell>
          <cell r="Q152" t="str">
            <v>Phục vụ thi công TA3</v>
          </cell>
          <cell r="R152">
            <v>0</v>
          </cell>
          <cell r="S152" t="str">
            <v>TA3</v>
          </cell>
        </row>
        <row r="153">
          <cell r="A153">
            <v>11</v>
          </cell>
          <cell r="B153" t="str">
            <v>XK03-17-016</v>
          </cell>
          <cell r="C153" t="str">
            <v>Thước thủy 600mm</v>
          </cell>
          <cell r="D153">
            <v>0</v>
          </cell>
          <cell r="E153" t="str">
            <v>Cái</v>
          </cell>
          <cell r="F153">
            <v>2</v>
          </cell>
          <cell r="G153">
            <v>2</v>
          </cell>
          <cell r="H153">
            <v>0</v>
          </cell>
          <cell r="I153">
            <v>0</v>
          </cell>
          <cell r="J153">
            <v>42821</v>
          </cell>
          <cell r="K153" t="str">
            <v>Mới 100%</v>
          </cell>
          <cell r="L153">
            <v>0</v>
          </cell>
          <cell r="M153" t="str">
            <v>PYC17-03-016</v>
          </cell>
          <cell r="N153" t="str">
            <v>Võ Văn Lâm</v>
          </cell>
          <cell r="O153" t="str">
            <v>Võ Văn Lâm</v>
          </cell>
          <cell r="P153" t="str">
            <v>Tổ Piping</v>
          </cell>
          <cell r="Q153" t="str">
            <v>Phục vụ thi công TA3</v>
          </cell>
          <cell r="R153">
            <v>0</v>
          </cell>
          <cell r="S153" t="str">
            <v>TA3</v>
          </cell>
        </row>
        <row r="154">
          <cell r="A154">
            <v>11</v>
          </cell>
          <cell r="B154" t="str">
            <v>XK03-17-016</v>
          </cell>
          <cell r="C154" t="str">
            <v>Thước thủy 500mm</v>
          </cell>
          <cell r="D154">
            <v>0</v>
          </cell>
          <cell r="E154" t="str">
            <v>Cái</v>
          </cell>
          <cell r="F154">
            <v>3</v>
          </cell>
          <cell r="G154">
            <v>3</v>
          </cell>
          <cell r="H154">
            <v>0</v>
          </cell>
          <cell r="I154">
            <v>0</v>
          </cell>
          <cell r="J154">
            <v>42821</v>
          </cell>
          <cell r="K154" t="str">
            <v>Mới 100%</v>
          </cell>
          <cell r="L154">
            <v>0</v>
          </cell>
          <cell r="M154" t="str">
            <v>PYC17-03-016</v>
          </cell>
          <cell r="N154" t="str">
            <v>Võ Văn Lâm</v>
          </cell>
          <cell r="O154" t="str">
            <v>Võ Văn Lâm</v>
          </cell>
          <cell r="P154" t="str">
            <v>Tổ Piping</v>
          </cell>
          <cell r="Q154" t="str">
            <v>Phục vụ thi công TA3</v>
          </cell>
          <cell r="R154">
            <v>0</v>
          </cell>
          <cell r="S154" t="str">
            <v>TA3</v>
          </cell>
        </row>
        <row r="155">
          <cell r="A155">
            <v>11</v>
          </cell>
          <cell r="B155" t="str">
            <v>XK03-17-016</v>
          </cell>
          <cell r="C155" t="str">
            <v>Thước thủy 200mm</v>
          </cell>
          <cell r="D155">
            <v>0</v>
          </cell>
          <cell r="E155" t="str">
            <v>Cái</v>
          </cell>
          <cell r="F155">
            <v>2</v>
          </cell>
          <cell r="G155">
            <v>2</v>
          </cell>
          <cell r="H155">
            <v>0</v>
          </cell>
          <cell r="I155">
            <v>0</v>
          </cell>
          <cell r="J155">
            <v>42821</v>
          </cell>
          <cell r="K155" t="str">
            <v>Mới 100%</v>
          </cell>
          <cell r="L155">
            <v>0</v>
          </cell>
          <cell r="M155" t="str">
            <v>PYC17-03-016</v>
          </cell>
          <cell r="N155" t="str">
            <v>Võ Văn Lâm</v>
          </cell>
          <cell r="O155" t="str">
            <v>Võ Văn Lâm</v>
          </cell>
          <cell r="P155" t="str">
            <v>Tổ Piping</v>
          </cell>
          <cell r="Q155" t="str">
            <v>Phục vụ thi công TA3</v>
          </cell>
          <cell r="R155">
            <v>0</v>
          </cell>
          <cell r="S155" t="str">
            <v>TA3</v>
          </cell>
        </row>
        <row r="156">
          <cell r="A156">
            <v>11</v>
          </cell>
          <cell r="B156" t="str">
            <v>XK03-17-016</v>
          </cell>
          <cell r="C156" t="str">
            <v xml:space="preserve">Đá cắt D100 </v>
          </cell>
          <cell r="D156">
            <v>0</v>
          </cell>
          <cell r="E156" t="str">
            <v>Viên</v>
          </cell>
          <cell r="F156">
            <v>70</v>
          </cell>
          <cell r="G156">
            <v>70</v>
          </cell>
          <cell r="H156">
            <v>0</v>
          </cell>
          <cell r="I156">
            <v>0</v>
          </cell>
          <cell r="J156">
            <v>42821</v>
          </cell>
          <cell r="K156" t="str">
            <v>Mới 100%</v>
          </cell>
          <cell r="L156">
            <v>0</v>
          </cell>
          <cell r="M156" t="str">
            <v>PYC17-03-016</v>
          </cell>
          <cell r="N156" t="str">
            <v>Võ Văn Lâm</v>
          </cell>
          <cell r="O156" t="str">
            <v>Võ Văn Lâm</v>
          </cell>
          <cell r="P156" t="str">
            <v>Tổ Piping</v>
          </cell>
          <cell r="Q156" t="str">
            <v>Phục vụ thi công TA3</v>
          </cell>
          <cell r="R156">
            <v>0</v>
          </cell>
          <cell r="S156" t="str">
            <v>TA3</v>
          </cell>
        </row>
        <row r="157">
          <cell r="A157">
            <v>11</v>
          </cell>
          <cell r="B157" t="str">
            <v>XK03-17-016</v>
          </cell>
          <cell r="C157" t="str">
            <v>Đá mài D125</v>
          </cell>
          <cell r="D157">
            <v>0</v>
          </cell>
          <cell r="E157" t="str">
            <v>Viên</v>
          </cell>
          <cell r="F157">
            <v>25</v>
          </cell>
          <cell r="G157">
            <v>25</v>
          </cell>
          <cell r="H157">
            <v>0</v>
          </cell>
          <cell r="I157">
            <v>0</v>
          </cell>
          <cell r="J157">
            <v>42821</v>
          </cell>
          <cell r="K157" t="str">
            <v>Mới 100%</v>
          </cell>
          <cell r="L157">
            <v>0</v>
          </cell>
          <cell r="M157" t="str">
            <v>PYC17-03-016</v>
          </cell>
          <cell r="N157" t="str">
            <v>Võ Văn Lâm</v>
          </cell>
          <cell r="O157" t="str">
            <v>Võ Văn Lâm</v>
          </cell>
          <cell r="P157" t="str">
            <v>Tổ Piping</v>
          </cell>
          <cell r="Q157" t="str">
            <v>Phục vụ thi công TA3</v>
          </cell>
          <cell r="R157">
            <v>0</v>
          </cell>
          <cell r="S157" t="str">
            <v>TA3</v>
          </cell>
        </row>
        <row r="158">
          <cell r="A158">
            <v>11</v>
          </cell>
          <cell r="B158" t="str">
            <v>XK03-17-016</v>
          </cell>
          <cell r="C158" t="str">
            <v>Găng tay hàn điện</v>
          </cell>
          <cell r="D158">
            <v>0</v>
          </cell>
          <cell r="E158" t="str">
            <v>Đôi</v>
          </cell>
          <cell r="F158">
            <v>5</v>
          </cell>
          <cell r="G158">
            <v>5</v>
          </cell>
          <cell r="H158">
            <v>0</v>
          </cell>
          <cell r="I158">
            <v>0</v>
          </cell>
          <cell r="J158">
            <v>42821</v>
          </cell>
          <cell r="K158" t="str">
            <v>Mới 100%</v>
          </cell>
          <cell r="L158">
            <v>0</v>
          </cell>
          <cell r="M158" t="str">
            <v>PYC17-03-016</v>
          </cell>
          <cell r="N158" t="str">
            <v>Võ Văn Lâm</v>
          </cell>
          <cell r="O158" t="str">
            <v>Võ Văn Lâm</v>
          </cell>
          <cell r="P158" t="str">
            <v>Tổ Piping</v>
          </cell>
          <cell r="Q158" t="str">
            <v>Phục vụ thi công TA3</v>
          </cell>
          <cell r="R158">
            <v>0</v>
          </cell>
          <cell r="S158" t="str">
            <v>TA3</v>
          </cell>
        </row>
        <row r="159">
          <cell r="A159">
            <v>11</v>
          </cell>
          <cell r="B159" t="str">
            <v>XK03-17-016</v>
          </cell>
          <cell r="C159" t="str">
            <v>Đá mài D100</v>
          </cell>
          <cell r="D159">
            <v>0</v>
          </cell>
          <cell r="E159" t="str">
            <v>Viên</v>
          </cell>
          <cell r="F159">
            <v>25</v>
          </cell>
          <cell r="G159">
            <v>25</v>
          </cell>
          <cell r="H159">
            <v>0</v>
          </cell>
          <cell r="I159">
            <v>0</v>
          </cell>
          <cell r="J159">
            <v>42821</v>
          </cell>
          <cell r="K159" t="str">
            <v>Mới 100%</v>
          </cell>
          <cell r="L159">
            <v>0</v>
          </cell>
          <cell r="M159" t="str">
            <v>PYC17-03-016</v>
          </cell>
          <cell r="N159" t="str">
            <v>Võ Văn Lâm</v>
          </cell>
          <cell r="O159" t="str">
            <v>Võ Văn Lâm</v>
          </cell>
          <cell r="P159" t="str">
            <v>Tổ Piping</v>
          </cell>
          <cell r="Q159" t="str">
            <v>Phục vụ thi công TA3</v>
          </cell>
          <cell r="R159">
            <v>0</v>
          </cell>
          <cell r="S159" t="str">
            <v>TA3</v>
          </cell>
        </row>
        <row r="160">
          <cell r="A160">
            <v>11</v>
          </cell>
          <cell r="B160" t="str">
            <v>XK03-17-016</v>
          </cell>
          <cell r="C160" t="str">
            <v>Mo hàn</v>
          </cell>
          <cell r="D160">
            <v>0</v>
          </cell>
          <cell r="E160" t="str">
            <v>Cái</v>
          </cell>
          <cell r="F160">
            <v>6</v>
          </cell>
          <cell r="G160">
            <v>6</v>
          </cell>
          <cell r="H160">
            <v>0</v>
          </cell>
          <cell r="I160">
            <v>0</v>
          </cell>
          <cell r="J160">
            <v>42821</v>
          </cell>
          <cell r="K160" t="str">
            <v>Mới 100%</v>
          </cell>
          <cell r="L160">
            <v>0</v>
          </cell>
          <cell r="M160" t="str">
            <v>PYC17-03-016</v>
          </cell>
          <cell r="N160" t="str">
            <v>Võ Văn Lâm</v>
          </cell>
          <cell r="O160" t="str">
            <v>Võ Văn Lâm</v>
          </cell>
          <cell r="P160" t="str">
            <v>Tổ Piping</v>
          </cell>
          <cell r="Q160" t="str">
            <v>Phục vụ thi công TA3</v>
          </cell>
          <cell r="R160">
            <v>0</v>
          </cell>
          <cell r="S160" t="str">
            <v>TA3</v>
          </cell>
        </row>
        <row r="161">
          <cell r="A161">
            <v>11</v>
          </cell>
          <cell r="B161" t="str">
            <v>XK03-17-016</v>
          </cell>
          <cell r="C161" t="str">
            <v>Găng tay len</v>
          </cell>
          <cell r="D161">
            <v>0</v>
          </cell>
          <cell r="E161" t="str">
            <v>Đôi</v>
          </cell>
          <cell r="F161">
            <v>20</v>
          </cell>
          <cell r="G161">
            <v>20</v>
          </cell>
          <cell r="H161">
            <v>0</v>
          </cell>
          <cell r="I161">
            <v>0</v>
          </cell>
          <cell r="J161">
            <v>42821</v>
          </cell>
          <cell r="K161" t="str">
            <v>Mới 100%</v>
          </cell>
          <cell r="L161">
            <v>0</v>
          </cell>
          <cell r="M161" t="str">
            <v>PYC17-03-016</v>
          </cell>
          <cell r="N161" t="str">
            <v>Võ Văn Lâm</v>
          </cell>
          <cell r="O161" t="str">
            <v>Võ Văn Lâm</v>
          </cell>
          <cell r="P161" t="str">
            <v>Tổ Piping</v>
          </cell>
          <cell r="Q161" t="str">
            <v>Phục vụ thi công TA3</v>
          </cell>
          <cell r="R161">
            <v>0</v>
          </cell>
          <cell r="S161" t="str">
            <v>TA3</v>
          </cell>
        </row>
        <row r="162">
          <cell r="A162">
            <v>11</v>
          </cell>
          <cell r="B162" t="str">
            <v>XK03-17-016</v>
          </cell>
          <cell r="C162" t="str">
            <v>Kính hàn đen 11 độ</v>
          </cell>
          <cell r="D162">
            <v>0</v>
          </cell>
          <cell r="E162" t="str">
            <v>Cái</v>
          </cell>
          <cell r="F162">
            <v>10</v>
          </cell>
          <cell r="G162">
            <v>10</v>
          </cell>
          <cell r="H162">
            <v>0</v>
          </cell>
          <cell r="I162">
            <v>0</v>
          </cell>
          <cell r="J162">
            <v>42821</v>
          </cell>
          <cell r="K162" t="str">
            <v>Mới 100%</v>
          </cell>
          <cell r="L162">
            <v>0</v>
          </cell>
          <cell r="M162" t="str">
            <v>PYC17-03-016</v>
          </cell>
          <cell r="N162" t="str">
            <v>Võ Văn Lâm</v>
          </cell>
          <cell r="O162" t="str">
            <v>Võ Văn Lâm</v>
          </cell>
          <cell r="P162" t="str">
            <v>Tổ Piping</v>
          </cell>
          <cell r="Q162" t="str">
            <v>Phục vụ thi công TA3</v>
          </cell>
          <cell r="R162">
            <v>0</v>
          </cell>
          <cell r="S162" t="str">
            <v>TA3</v>
          </cell>
        </row>
        <row r="163">
          <cell r="A163">
            <v>11</v>
          </cell>
          <cell r="B163" t="str">
            <v>XK03-17-016</v>
          </cell>
          <cell r="C163" t="str">
            <v>Kính hàn trắng</v>
          </cell>
          <cell r="D163">
            <v>0</v>
          </cell>
          <cell r="E163" t="str">
            <v>Cái</v>
          </cell>
          <cell r="F163">
            <v>20</v>
          </cell>
          <cell r="G163">
            <v>20</v>
          </cell>
          <cell r="H163">
            <v>0</v>
          </cell>
          <cell r="I163">
            <v>0</v>
          </cell>
          <cell r="J163">
            <v>42821</v>
          </cell>
          <cell r="K163" t="str">
            <v>Mới 100%</v>
          </cell>
          <cell r="L163">
            <v>0</v>
          </cell>
          <cell r="M163" t="str">
            <v>PYC17-03-016</v>
          </cell>
          <cell r="N163" t="str">
            <v>Võ Văn Lâm</v>
          </cell>
          <cell r="O163" t="str">
            <v>Võ Văn Lâm</v>
          </cell>
          <cell r="P163" t="str">
            <v>Tổ Piping</v>
          </cell>
          <cell r="Q163" t="str">
            <v>Phục vụ thi công TA3</v>
          </cell>
          <cell r="R163">
            <v>0</v>
          </cell>
          <cell r="S163" t="str">
            <v>TA3</v>
          </cell>
        </row>
        <row r="164">
          <cell r="A164">
            <v>11</v>
          </cell>
          <cell r="B164" t="str">
            <v>XK03-17-016</v>
          </cell>
          <cell r="C164" t="str">
            <v>Đá doa hình quả dứa D21</v>
          </cell>
          <cell r="D164">
            <v>0</v>
          </cell>
          <cell r="E164" t="str">
            <v>Viên</v>
          </cell>
          <cell r="F164">
            <v>20</v>
          </cell>
          <cell r="G164">
            <v>20</v>
          </cell>
          <cell r="H164">
            <v>0</v>
          </cell>
          <cell r="I164">
            <v>0</v>
          </cell>
          <cell r="J164">
            <v>42821</v>
          </cell>
          <cell r="K164" t="str">
            <v>Mới 100%</v>
          </cell>
          <cell r="L164">
            <v>0</v>
          </cell>
          <cell r="M164" t="str">
            <v>PYC17-03-016</v>
          </cell>
          <cell r="N164" t="str">
            <v>Võ Văn Lâm</v>
          </cell>
          <cell r="O164" t="str">
            <v>Võ Văn Lâm</v>
          </cell>
          <cell r="P164" t="str">
            <v>Tổ Piping</v>
          </cell>
          <cell r="Q164" t="str">
            <v>Phục vụ thi công TA3</v>
          </cell>
          <cell r="R164">
            <v>0</v>
          </cell>
          <cell r="S164" t="str">
            <v>TA3</v>
          </cell>
        </row>
        <row r="165">
          <cell r="A165">
            <v>12</v>
          </cell>
          <cell r="B165" t="str">
            <v>XK03-17-016</v>
          </cell>
          <cell r="C165" t="str">
            <v>Dây điện nguồn 3×2.5</v>
          </cell>
          <cell r="D165">
            <v>0</v>
          </cell>
          <cell r="E165" t="str">
            <v>m</v>
          </cell>
          <cell r="F165">
            <v>154</v>
          </cell>
          <cell r="G165">
            <v>154</v>
          </cell>
          <cell r="H165">
            <v>0</v>
          </cell>
          <cell r="I165">
            <v>0</v>
          </cell>
          <cell r="J165">
            <v>42821</v>
          </cell>
          <cell r="K165" t="str">
            <v>QSD</v>
          </cell>
          <cell r="L165">
            <v>0</v>
          </cell>
          <cell r="M165" t="str">
            <v>PYC17-03-016</v>
          </cell>
          <cell r="N165" t="str">
            <v>Võ Văn Lâm</v>
          </cell>
          <cell r="O165" t="str">
            <v>Võ Văn Lâm</v>
          </cell>
          <cell r="P165" t="str">
            <v>Tổ Piping</v>
          </cell>
          <cell r="Q165" t="str">
            <v>Phục vụ thi công TA3</v>
          </cell>
          <cell r="R165">
            <v>0</v>
          </cell>
          <cell r="S165" t="str">
            <v>TA3</v>
          </cell>
        </row>
        <row r="166">
          <cell r="A166">
            <v>12</v>
          </cell>
          <cell r="B166" t="str">
            <v>XK03-17-016</v>
          </cell>
          <cell r="C166" t="str">
            <v>Máy doa</v>
          </cell>
          <cell r="D166">
            <v>0</v>
          </cell>
          <cell r="E166" t="str">
            <v>Cái</v>
          </cell>
          <cell r="F166">
            <v>2</v>
          </cell>
          <cell r="G166">
            <v>2</v>
          </cell>
          <cell r="H166">
            <v>0</v>
          </cell>
          <cell r="I166">
            <v>0</v>
          </cell>
          <cell r="J166">
            <v>42821</v>
          </cell>
          <cell r="K166" t="str">
            <v>QSD</v>
          </cell>
          <cell r="L166">
            <v>0</v>
          </cell>
          <cell r="M166" t="str">
            <v>PYC17-03-016</v>
          </cell>
          <cell r="N166" t="str">
            <v>Võ Văn Lâm</v>
          </cell>
          <cell r="O166" t="str">
            <v>Võ Văn Lâm</v>
          </cell>
          <cell r="P166" t="str">
            <v>Tổ Piping</v>
          </cell>
          <cell r="Q166" t="str">
            <v>Phục vụ thi công TA3</v>
          </cell>
          <cell r="R166">
            <v>0</v>
          </cell>
          <cell r="S166" t="str">
            <v>TA3</v>
          </cell>
        </row>
        <row r="167">
          <cell r="A167">
            <v>12</v>
          </cell>
          <cell r="B167" t="str">
            <v>XK03-17-016</v>
          </cell>
          <cell r="C167" t="str">
            <v>Máy khoan D100</v>
          </cell>
          <cell r="D167">
            <v>0</v>
          </cell>
          <cell r="E167" t="str">
            <v>Cái</v>
          </cell>
          <cell r="F167">
            <v>2</v>
          </cell>
          <cell r="G167">
            <v>2</v>
          </cell>
          <cell r="H167">
            <v>0</v>
          </cell>
          <cell r="I167">
            <v>0</v>
          </cell>
          <cell r="J167">
            <v>42821</v>
          </cell>
          <cell r="K167" t="str">
            <v>QSD</v>
          </cell>
          <cell r="L167">
            <v>0</v>
          </cell>
          <cell r="M167" t="str">
            <v>PYC17-03-016</v>
          </cell>
          <cell r="N167" t="str">
            <v>Võ Văn Lâm</v>
          </cell>
          <cell r="O167" t="str">
            <v>Võ Văn Lâm</v>
          </cell>
          <cell r="P167" t="str">
            <v>Tổ Piping</v>
          </cell>
          <cell r="Q167" t="str">
            <v>Phục vụ thi công TA3</v>
          </cell>
          <cell r="R167">
            <v>0</v>
          </cell>
          <cell r="S167" t="str">
            <v>TA3</v>
          </cell>
        </row>
        <row r="168">
          <cell r="A168">
            <v>12</v>
          </cell>
          <cell r="B168" t="str">
            <v>XK03-17-016</v>
          </cell>
          <cell r="C168" t="str">
            <v>Máy mài D125+D150</v>
          </cell>
          <cell r="D168">
            <v>0</v>
          </cell>
          <cell r="E168" t="str">
            <v>Cái</v>
          </cell>
          <cell r="F168">
            <v>2</v>
          </cell>
          <cell r="G168">
            <v>2</v>
          </cell>
          <cell r="H168">
            <v>0</v>
          </cell>
          <cell r="I168">
            <v>0</v>
          </cell>
          <cell r="J168">
            <v>42821</v>
          </cell>
          <cell r="K168" t="str">
            <v>QSD</v>
          </cell>
          <cell r="L168">
            <v>0</v>
          </cell>
          <cell r="M168" t="str">
            <v>PYC17-03-016</v>
          </cell>
          <cell r="N168" t="str">
            <v>Võ Văn Lâm</v>
          </cell>
          <cell r="O168" t="str">
            <v>Võ Văn Lâm</v>
          </cell>
          <cell r="P168" t="str">
            <v>Tổ Piping</v>
          </cell>
          <cell r="Q168" t="str">
            <v>Phục vụ thi công TA3</v>
          </cell>
          <cell r="R168">
            <v>0</v>
          </cell>
          <cell r="S168" t="str">
            <v>TA3</v>
          </cell>
        </row>
        <row r="169">
          <cell r="A169">
            <v>12</v>
          </cell>
          <cell r="B169" t="str">
            <v>XK03-17-016</v>
          </cell>
          <cell r="C169" t="str">
            <v>Máy mài D100</v>
          </cell>
          <cell r="D169">
            <v>0</v>
          </cell>
          <cell r="E169" t="str">
            <v>Cái</v>
          </cell>
          <cell r="F169">
            <v>3</v>
          </cell>
          <cell r="G169">
            <v>3</v>
          </cell>
          <cell r="H169">
            <v>0</v>
          </cell>
          <cell r="I169">
            <v>0</v>
          </cell>
          <cell r="J169">
            <v>42821</v>
          </cell>
          <cell r="K169" t="str">
            <v>QSD</v>
          </cell>
          <cell r="L169">
            <v>0</v>
          </cell>
          <cell r="M169" t="str">
            <v>PYC17-03-016</v>
          </cell>
          <cell r="N169" t="str">
            <v>Võ Văn Lâm</v>
          </cell>
          <cell r="O169" t="str">
            <v>Võ Văn Lâm</v>
          </cell>
          <cell r="P169" t="str">
            <v>Tổ Piping</v>
          </cell>
          <cell r="Q169" t="str">
            <v>Phục vụ thi công TA3</v>
          </cell>
          <cell r="R169">
            <v>0</v>
          </cell>
          <cell r="S169" t="str">
            <v>TA3</v>
          </cell>
        </row>
        <row r="170">
          <cell r="A170">
            <v>12</v>
          </cell>
          <cell r="B170" t="str">
            <v>XK03-17-017</v>
          </cell>
          <cell r="C170" t="str">
            <v>Bộ nguồn SE-600-24 dùng cho đèn led 24VDC/80W chống cháy nổ</v>
          </cell>
          <cell r="D170">
            <v>0</v>
          </cell>
          <cell r="E170" t="str">
            <v>Bộ</v>
          </cell>
          <cell r="F170">
            <v>2</v>
          </cell>
          <cell r="G170">
            <v>2</v>
          </cell>
          <cell r="H170">
            <v>0</v>
          </cell>
          <cell r="I170">
            <v>0</v>
          </cell>
          <cell r="J170">
            <v>42823</v>
          </cell>
          <cell r="K170" t="str">
            <v>Mới 100%</v>
          </cell>
          <cell r="L170">
            <v>0</v>
          </cell>
          <cell r="M170" t="str">
            <v>PYC17-03-017</v>
          </cell>
          <cell r="N170" t="str">
            <v>Võ Văn Thức</v>
          </cell>
          <cell r="O170" t="str">
            <v>Võ Văn Thức</v>
          </cell>
          <cell r="P170" t="str">
            <v>Tổ điện</v>
          </cell>
          <cell r="Q170" t="str">
            <v>Phục vụ thi công BDSC điện TA3</v>
          </cell>
          <cell r="R170">
            <v>0</v>
          </cell>
          <cell r="S170" t="str">
            <v>TA3</v>
          </cell>
        </row>
        <row r="171">
          <cell r="A171">
            <v>12</v>
          </cell>
          <cell r="B171" t="str">
            <v>XK03-17-018</v>
          </cell>
          <cell r="C171" t="str">
            <v>Ống nhựa PVC Ø27mm</v>
          </cell>
          <cell r="D171">
            <v>0</v>
          </cell>
          <cell r="E171" t="str">
            <v>M</v>
          </cell>
          <cell r="F171">
            <v>6</v>
          </cell>
          <cell r="G171">
            <v>6</v>
          </cell>
          <cell r="H171">
            <v>0</v>
          </cell>
          <cell r="I171">
            <v>0</v>
          </cell>
          <cell r="J171">
            <v>42823</v>
          </cell>
          <cell r="K171" t="str">
            <v>Mới 100%</v>
          </cell>
          <cell r="L171">
            <v>0</v>
          </cell>
          <cell r="M171" t="str">
            <v>PYC17-03-018</v>
          </cell>
          <cell r="N171" t="str">
            <v>Đỗ Vinh</v>
          </cell>
          <cell r="O171" t="str">
            <v>Đỗ Vinh</v>
          </cell>
          <cell r="P171" t="str">
            <v>Tổ QLVT</v>
          </cell>
          <cell r="Q171" t="str">
            <v>Phục Vụ DA TA3</v>
          </cell>
          <cell r="R171">
            <v>0</v>
          </cell>
          <cell r="S171" t="str">
            <v>TA3</v>
          </cell>
        </row>
        <row r="172">
          <cell r="A172">
            <v>12</v>
          </cell>
          <cell r="B172" t="str">
            <v>XK03-17-018</v>
          </cell>
          <cell r="C172" t="str">
            <v>Co nhựa PVC 90, Ø27mm</v>
          </cell>
          <cell r="D172">
            <v>0</v>
          </cell>
          <cell r="E172" t="str">
            <v>Cái</v>
          </cell>
          <cell r="F172">
            <v>4</v>
          </cell>
          <cell r="G172">
            <v>4</v>
          </cell>
          <cell r="H172">
            <v>0</v>
          </cell>
          <cell r="I172">
            <v>0</v>
          </cell>
          <cell r="J172">
            <v>42823</v>
          </cell>
          <cell r="K172" t="str">
            <v>Mới 100%</v>
          </cell>
          <cell r="L172">
            <v>0</v>
          </cell>
          <cell r="M172" t="str">
            <v>PYC17-03-018</v>
          </cell>
          <cell r="N172" t="str">
            <v>Đỗ Vinh</v>
          </cell>
          <cell r="O172" t="str">
            <v>Đỗ Vinh</v>
          </cell>
          <cell r="P172" t="str">
            <v>Tổ QLVT</v>
          </cell>
          <cell r="Q172" t="str">
            <v>Phục Vụ DA TA3</v>
          </cell>
          <cell r="R172">
            <v>0</v>
          </cell>
          <cell r="S172" t="str">
            <v>TA3</v>
          </cell>
        </row>
        <row r="173">
          <cell r="A173">
            <v>12</v>
          </cell>
          <cell r="B173" t="str">
            <v>XK03-17-018</v>
          </cell>
          <cell r="C173" t="str">
            <v>Cồn công nghiệp</v>
          </cell>
          <cell r="D173">
            <v>0</v>
          </cell>
          <cell r="E173" t="str">
            <v>Lit</v>
          </cell>
          <cell r="F173">
            <v>5</v>
          </cell>
          <cell r="G173">
            <v>5</v>
          </cell>
          <cell r="H173">
            <v>0</v>
          </cell>
          <cell r="I173">
            <v>0</v>
          </cell>
          <cell r="J173">
            <v>42823</v>
          </cell>
          <cell r="K173" t="str">
            <v>Mới 100%</v>
          </cell>
          <cell r="L173">
            <v>0</v>
          </cell>
          <cell r="M173" t="str">
            <v>PYC17-03-018</v>
          </cell>
          <cell r="N173" t="str">
            <v>Đỗ Vinh</v>
          </cell>
          <cell r="O173" t="str">
            <v>Đỗ Vinh</v>
          </cell>
          <cell r="P173" t="str">
            <v>Tổ QLVT</v>
          </cell>
          <cell r="Q173" t="str">
            <v>Phục Vụ DA TA3</v>
          </cell>
          <cell r="R173">
            <v>0</v>
          </cell>
          <cell r="S173" t="str">
            <v>TA3</v>
          </cell>
        </row>
        <row r="174">
          <cell r="A174">
            <v>12</v>
          </cell>
          <cell r="B174" t="str">
            <v>XK03-17-018</v>
          </cell>
          <cell r="C174" t="str">
            <v>Giẻ lau</v>
          </cell>
          <cell r="D174">
            <v>0</v>
          </cell>
          <cell r="E174" t="str">
            <v>Kg</v>
          </cell>
          <cell r="F174">
            <v>5</v>
          </cell>
          <cell r="G174">
            <v>5</v>
          </cell>
          <cell r="H174">
            <v>0</v>
          </cell>
          <cell r="I174">
            <v>0</v>
          </cell>
          <cell r="J174">
            <v>42823</v>
          </cell>
          <cell r="K174" t="str">
            <v>Mới 100%</v>
          </cell>
          <cell r="L174">
            <v>0</v>
          </cell>
          <cell r="M174" t="str">
            <v>PYC17-03-018</v>
          </cell>
          <cell r="N174" t="str">
            <v>Đỗ Vinh</v>
          </cell>
          <cell r="O174" t="str">
            <v>Đỗ Vinh</v>
          </cell>
          <cell r="P174" t="str">
            <v>Tổ QLVT</v>
          </cell>
          <cell r="Q174" t="str">
            <v>Phục Vụ DA TA3</v>
          </cell>
          <cell r="R174">
            <v>0</v>
          </cell>
          <cell r="S174" t="str">
            <v>TA3</v>
          </cell>
        </row>
        <row r="175">
          <cell r="A175">
            <v>12</v>
          </cell>
          <cell r="B175" t="str">
            <v>XK03-17-018</v>
          </cell>
          <cell r="C175" t="str">
            <v>Hóa chất thông bồn cầu</v>
          </cell>
          <cell r="D175">
            <v>0</v>
          </cell>
          <cell r="E175" t="str">
            <v>Gói</v>
          </cell>
          <cell r="F175">
            <v>5</v>
          </cell>
          <cell r="G175">
            <v>5</v>
          </cell>
          <cell r="H175">
            <v>0</v>
          </cell>
          <cell r="I175">
            <v>0</v>
          </cell>
          <cell r="J175">
            <v>42823</v>
          </cell>
          <cell r="K175" t="str">
            <v>Mới 100%</v>
          </cell>
          <cell r="L175">
            <v>0</v>
          </cell>
          <cell r="M175" t="str">
            <v>PYC17-03-018</v>
          </cell>
          <cell r="N175" t="str">
            <v>Đỗ Vinh</v>
          </cell>
          <cell r="O175" t="str">
            <v>Đỗ Vinh</v>
          </cell>
          <cell r="P175" t="str">
            <v>Tổ QLVT</v>
          </cell>
          <cell r="Q175" t="str">
            <v>Phục Vụ DA TA3</v>
          </cell>
          <cell r="R175">
            <v>0</v>
          </cell>
          <cell r="S175" t="str">
            <v>TA3</v>
          </cell>
        </row>
        <row r="176">
          <cell r="A176">
            <v>12</v>
          </cell>
          <cell r="B176" t="str">
            <v>XK03-17-019</v>
          </cell>
          <cell r="C176" t="str">
            <v>Khóa Việt Tiệp</v>
          </cell>
          <cell r="D176">
            <v>0</v>
          </cell>
          <cell r="E176" t="str">
            <v>Ổ</v>
          </cell>
          <cell r="F176">
            <v>2</v>
          </cell>
          <cell r="G176">
            <v>2</v>
          </cell>
          <cell r="H176">
            <v>0</v>
          </cell>
          <cell r="I176">
            <v>0</v>
          </cell>
          <cell r="J176">
            <v>42824</v>
          </cell>
          <cell r="K176" t="str">
            <v>Mới 100%</v>
          </cell>
          <cell r="L176">
            <v>0</v>
          </cell>
          <cell r="M176" t="str">
            <v>PYC17-03-019</v>
          </cell>
          <cell r="N176" t="str">
            <v>Nguyễn Văn Khảm</v>
          </cell>
          <cell r="O176" t="str">
            <v>Nguyễn Văn Khảm</v>
          </cell>
          <cell r="P176" t="str">
            <v>Tổ Piping</v>
          </cell>
          <cell r="Q176" t="str">
            <v>Phục Vụ DA TA3</v>
          </cell>
          <cell r="R176">
            <v>0</v>
          </cell>
          <cell r="S176" t="str">
            <v>TA3</v>
          </cell>
        </row>
        <row r="177">
          <cell r="A177">
            <v>13</v>
          </cell>
          <cell r="B177" t="str">
            <v>XK03-17-019</v>
          </cell>
          <cell r="C177" t="str">
            <v>Dây thừng D3</v>
          </cell>
          <cell r="D177">
            <v>0</v>
          </cell>
          <cell r="E177" t="str">
            <v>m</v>
          </cell>
          <cell r="F177">
            <v>200</v>
          </cell>
          <cell r="G177">
            <v>200</v>
          </cell>
          <cell r="H177">
            <v>0</v>
          </cell>
          <cell r="I177">
            <v>0</v>
          </cell>
          <cell r="J177">
            <v>42824</v>
          </cell>
          <cell r="K177" t="str">
            <v xml:space="preserve">Mới </v>
          </cell>
          <cell r="L177">
            <v>0</v>
          </cell>
          <cell r="M177" t="str">
            <v>PYC17-03-019</v>
          </cell>
          <cell r="N177" t="str">
            <v>Nguyễn Văn Khảm</v>
          </cell>
          <cell r="O177" t="str">
            <v>Nguyễn Văn Khảm</v>
          </cell>
          <cell r="P177" t="str">
            <v>Tổ Piping</v>
          </cell>
          <cell r="Q177" t="str">
            <v>Phục Vụ DA TA3</v>
          </cell>
          <cell r="R177">
            <v>0</v>
          </cell>
          <cell r="S177" t="str">
            <v>TA3</v>
          </cell>
        </row>
        <row r="178">
          <cell r="A178">
            <v>13</v>
          </cell>
          <cell r="B178" t="str">
            <v>XK03-17-019</v>
          </cell>
          <cell r="C178" t="str">
            <v>Máy hàn Omega</v>
          </cell>
          <cell r="D178">
            <v>0</v>
          </cell>
          <cell r="E178" t="str">
            <v>Cái</v>
          </cell>
          <cell r="F178">
            <v>3</v>
          </cell>
          <cell r="G178">
            <v>3</v>
          </cell>
          <cell r="H178">
            <v>0</v>
          </cell>
          <cell r="I178">
            <v>0</v>
          </cell>
          <cell r="J178">
            <v>42824</v>
          </cell>
          <cell r="K178" t="str">
            <v>QSD</v>
          </cell>
          <cell r="L178">
            <v>0</v>
          </cell>
          <cell r="M178" t="str">
            <v>PYC17-03-019</v>
          </cell>
          <cell r="N178" t="str">
            <v>Nguyễn Văn Khảm</v>
          </cell>
          <cell r="O178" t="str">
            <v>Nguyễn Văn Khảm</v>
          </cell>
          <cell r="P178" t="str">
            <v>Tổ Piping</v>
          </cell>
          <cell r="Q178" t="str">
            <v>Phục Vụ DA TA3</v>
          </cell>
          <cell r="R178">
            <v>0</v>
          </cell>
          <cell r="S178" t="str">
            <v>TA3</v>
          </cell>
        </row>
        <row r="179">
          <cell r="A179">
            <v>13</v>
          </cell>
          <cell r="B179" t="str">
            <v>XK03-17-019</v>
          </cell>
          <cell r="C179" t="str">
            <v>Đầu cái 3 pha 16A</v>
          </cell>
          <cell r="D179">
            <v>0</v>
          </cell>
          <cell r="E179" t="str">
            <v>Cái</v>
          </cell>
          <cell r="F179">
            <v>3</v>
          </cell>
          <cell r="G179">
            <v>3</v>
          </cell>
          <cell r="H179">
            <v>0</v>
          </cell>
          <cell r="I179">
            <v>0</v>
          </cell>
          <cell r="J179">
            <v>42824</v>
          </cell>
          <cell r="K179" t="str">
            <v>QSD</v>
          </cell>
          <cell r="L179">
            <v>0</v>
          </cell>
          <cell r="M179" t="str">
            <v>PYC17-03-019</v>
          </cell>
          <cell r="N179" t="str">
            <v>Nguyễn Văn Khảm</v>
          </cell>
          <cell r="O179" t="str">
            <v>Nguyễn Văn Khảm</v>
          </cell>
          <cell r="P179" t="str">
            <v>Tổ Piping</v>
          </cell>
          <cell r="Q179" t="str">
            <v>Phục Vụ DA TA3</v>
          </cell>
          <cell r="R179">
            <v>0</v>
          </cell>
          <cell r="S179" t="str">
            <v>TA3</v>
          </cell>
        </row>
        <row r="180">
          <cell r="A180">
            <v>13</v>
          </cell>
          <cell r="B180" t="str">
            <v>XK03-17-019</v>
          </cell>
          <cell r="C180" t="str">
            <v>Đầu đực 3 pha 16A</v>
          </cell>
          <cell r="D180">
            <v>0</v>
          </cell>
          <cell r="E180" t="str">
            <v>Cái</v>
          </cell>
          <cell r="F180">
            <v>3</v>
          </cell>
          <cell r="G180">
            <v>3</v>
          </cell>
          <cell r="H180">
            <v>0</v>
          </cell>
          <cell r="I180">
            <v>0</v>
          </cell>
          <cell r="J180">
            <v>42824</v>
          </cell>
          <cell r="K180" t="str">
            <v>QSD</v>
          </cell>
          <cell r="L180">
            <v>0</v>
          </cell>
          <cell r="M180" t="str">
            <v>PYC17-03-019</v>
          </cell>
          <cell r="N180" t="str">
            <v>Nguyễn Văn Khảm</v>
          </cell>
          <cell r="O180" t="str">
            <v>Nguyễn Văn Khảm</v>
          </cell>
          <cell r="P180" t="str">
            <v>Tổ Piping</v>
          </cell>
          <cell r="Q180" t="str">
            <v>Phục Vụ DA TA3</v>
          </cell>
          <cell r="R180">
            <v>0</v>
          </cell>
          <cell r="S180" t="str">
            <v>TA3</v>
          </cell>
        </row>
        <row r="181">
          <cell r="A181">
            <v>13</v>
          </cell>
          <cell r="B181" t="str">
            <v>XK03-17-019</v>
          </cell>
          <cell r="C181" t="str">
            <v>Đầu cái 3 pha 32A</v>
          </cell>
          <cell r="D181">
            <v>0</v>
          </cell>
          <cell r="E181" t="str">
            <v>Cái</v>
          </cell>
          <cell r="F181">
            <v>2</v>
          </cell>
          <cell r="G181">
            <v>2</v>
          </cell>
          <cell r="H181">
            <v>0</v>
          </cell>
          <cell r="I181">
            <v>0</v>
          </cell>
          <cell r="J181">
            <v>42824</v>
          </cell>
          <cell r="K181" t="str">
            <v>QSD</v>
          </cell>
          <cell r="L181">
            <v>0</v>
          </cell>
          <cell r="M181" t="str">
            <v>PYC17-03-019</v>
          </cell>
          <cell r="N181" t="str">
            <v>Nguyễn Văn Khảm</v>
          </cell>
          <cell r="O181" t="str">
            <v>Nguyễn Văn Khảm</v>
          </cell>
          <cell r="P181" t="str">
            <v>Tổ Piping</v>
          </cell>
          <cell r="Q181" t="str">
            <v>Phục Vụ DA TA3</v>
          </cell>
          <cell r="R181">
            <v>0</v>
          </cell>
          <cell r="S181" t="str">
            <v>TA3</v>
          </cell>
        </row>
        <row r="182">
          <cell r="A182">
            <v>13</v>
          </cell>
          <cell r="B182" t="str">
            <v>XK03-17-019</v>
          </cell>
          <cell r="C182" t="str">
            <v>Đầu đực 3 pha 32A</v>
          </cell>
          <cell r="D182">
            <v>0</v>
          </cell>
          <cell r="E182" t="str">
            <v>Cái</v>
          </cell>
          <cell r="F182">
            <v>2</v>
          </cell>
          <cell r="G182">
            <v>2</v>
          </cell>
          <cell r="H182">
            <v>0</v>
          </cell>
          <cell r="I182">
            <v>0</v>
          </cell>
          <cell r="J182">
            <v>42824</v>
          </cell>
          <cell r="K182" t="str">
            <v>QSD</v>
          </cell>
          <cell r="L182">
            <v>0</v>
          </cell>
          <cell r="M182" t="str">
            <v>PYC17-03-019</v>
          </cell>
          <cell r="N182" t="str">
            <v>Nguyễn Văn Khảm</v>
          </cell>
          <cell r="O182" t="str">
            <v>Nguyễn Văn Khảm</v>
          </cell>
          <cell r="P182" t="str">
            <v>Tổ Piping</v>
          </cell>
          <cell r="Q182" t="str">
            <v>Phục Vụ DA TA3</v>
          </cell>
          <cell r="R182">
            <v>0</v>
          </cell>
          <cell r="S182" t="str">
            <v>TA3</v>
          </cell>
        </row>
        <row r="183">
          <cell r="A183">
            <v>13</v>
          </cell>
          <cell r="B183" t="str">
            <v>XK03-17-019</v>
          </cell>
          <cell r="C183" t="str">
            <v>Đầu cái 1 pha 16A</v>
          </cell>
          <cell r="D183">
            <v>0</v>
          </cell>
          <cell r="E183" t="str">
            <v>Cái</v>
          </cell>
          <cell r="F183">
            <v>4</v>
          </cell>
          <cell r="G183">
            <v>4</v>
          </cell>
          <cell r="H183">
            <v>0</v>
          </cell>
          <cell r="I183">
            <v>0</v>
          </cell>
          <cell r="J183">
            <v>42824</v>
          </cell>
          <cell r="K183" t="str">
            <v>QSD</v>
          </cell>
          <cell r="L183">
            <v>0</v>
          </cell>
          <cell r="M183" t="str">
            <v>PYC17-03-019</v>
          </cell>
          <cell r="N183" t="str">
            <v>Nguyễn Văn Khảm</v>
          </cell>
          <cell r="O183" t="str">
            <v>Nguyễn Văn Khảm</v>
          </cell>
          <cell r="P183" t="str">
            <v>Tổ Piping</v>
          </cell>
          <cell r="Q183" t="str">
            <v>Phục Vụ DA TA3</v>
          </cell>
          <cell r="R183">
            <v>0</v>
          </cell>
          <cell r="S183" t="str">
            <v>TA3</v>
          </cell>
        </row>
        <row r="184">
          <cell r="A184">
            <v>13</v>
          </cell>
          <cell r="B184" t="str">
            <v>XK03-17-019</v>
          </cell>
          <cell r="C184" t="str">
            <v>Đầu đực 1 pha 16A</v>
          </cell>
          <cell r="D184">
            <v>0</v>
          </cell>
          <cell r="E184" t="str">
            <v>Cái</v>
          </cell>
          <cell r="F184">
            <v>4</v>
          </cell>
          <cell r="G184">
            <v>4</v>
          </cell>
          <cell r="H184">
            <v>0</v>
          </cell>
          <cell r="I184">
            <v>0</v>
          </cell>
          <cell r="J184">
            <v>42824</v>
          </cell>
          <cell r="K184" t="str">
            <v>QSD</v>
          </cell>
          <cell r="L184">
            <v>0</v>
          </cell>
          <cell r="M184" t="str">
            <v>PYC17-03-019</v>
          </cell>
          <cell r="N184" t="str">
            <v>Nguyễn Văn Khảm</v>
          </cell>
          <cell r="O184" t="str">
            <v>Nguyễn Văn Khảm</v>
          </cell>
          <cell r="P184" t="str">
            <v>Tổ Piping</v>
          </cell>
          <cell r="Q184" t="str">
            <v>Phục Vụ DA TA3</v>
          </cell>
          <cell r="R184">
            <v>0</v>
          </cell>
          <cell r="S184" t="str">
            <v>TA3</v>
          </cell>
        </row>
        <row r="185">
          <cell r="A185">
            <v>13</v>
          </cell>
          <cell r="B185" t="str">
            <v>XK03-17-020</v>
          </cell>
          <cell r="C185" t="str">
            <v>Khóa tủ điện, kiểu khóa 4 số</v>
          </cell>
          <cell r="D185">
            <v>0</v>
          </cell>
          <cell r="E185" t="str">
            <v>Ổ</v>
          </cell>
          <cell r="F185">
            <v>20</v>
          </cell>
          <cell r="G185">
            <v>20</v>
          </cell>
          <cell r="H185">
            <v>0</v>
          </cell>
          <cell r="I185">
            <v>0</v>
          </cell>
          <cell r="J185">
            <v>42828</v>
          </cell>
          <cell r="K185" t="str">
            <v>Mới</v>
          </cell>
          <cell r="L185">
            <v>0</v>
          </cell>
          <cell r="M185" t="str">
            <v>PYC17-03-020</v>
          </cell>
          <cell r="N185" t="str">
            <v>Võ Văn Thức</v>
          </cell>
          <cell r="O185" t="str">
            <v>Võ Văn Thức</v>
          </cell>
          <cell r="P185" t="str">
            <v>Tổ điện</v>
          </cell>
          <cell r="Q185" t="str">
            <v>Phục Vụ DA TA3</v>
          </cell>
          <cell r="R185">
            <v>0</v>
          </cell>
          <cell r="S185" t="str">
            <v>TA3</v>
          </cell>
        </row>
        <row r="186">
          <cell r="A186">
            <v>14</v>
          </cell>
          <cell r="B186" t="str">
            <v>XK03-17-020</v>
          </cell>
          <cell r="C186" t="str">
            <v>Dây rút nhựa 200x4</v>
          </cell>
          <cell r="D186">
            <v>0</v>
          </cell>
          <cell r="E186" t="str">
            <v>Gói</v>
          </cell>
          <cell r="F186">
            <v>3</v>
          </cell>
          <cell r="G186">
            <v>3</v>
          </cell>
          <cell r="H186">
            <v>0</v>
          </cell>
          <cell r="I186">
            <v>0</v>
          </cell>
          <cell r="J186">
            <v>42828</v>
          </cell>
          <cell r="K186" t="str">
            <v>Mới</v>
          </cell>
          <cell r="L186">
            <v>0</v>
          </cell>
          <cell r="M186" t="str">
            <v>PYC17-03-020</v>
          </cell>
          <cell r="N186" t="str">
            <v>Võ Văn Thức</v>
          </cell>
          <cell r="O186" t="str">
            <v>Võ Văn Thức</v>
          </cell>
          <cell r="P186" t="str">
            <v>Tổ điện</v>
          </cell>
          <cell r="Q186" t="str">
            <v>Phục Vụ DA TA3</v>
          </cell>
          <cell r="R186">
            <v>0</v>
          </cell>
          <cell r="S186" t="str">
            <v>TA3</v>
          </cell>
        </row>
        <row r="187">
          <cell r="A187">
            <v>14</v>
          </cell>
          <cell r="B187" t="str">
            <v>XK03-17-021</v>
          </cell>
          <cell r="C187" t="str">
            <v>Kèm max</v>
          </cell>
          <cell r="D187">
            <v>0</v>
          </cell>
          <cell r="E187" t="str">
            <v>Cái</v>
          </cell>
          <cell r="F187">
            <v>5</v>
          </cell>
          <cell r="G187">
            <v>5</v>
          </cell>
          <cell r="H187">
            <v>0</v>
          </cell>
          <cell r="I187">
            <v>0</v>
          </cell>
          <cell r="J187">
            <v>42828</v>
          </cell>
          <cell r="K187" t="str">
            <v>Mới</v>
          </cell>
          <cell r="L187">
            <v>0</v>
          </cell>
          <cell r="M187" t="str">
            <v>PYC17-03-021</v>
          </cell>
          <cell r="N187" t="str">
            <v>Võ Văn Lâm</v>
          </cell>
          <cell r="O187" t="str">
            <v>Võ Văn Lâm</v>
          </cell>
          <cell r="P187" t="str">
            <v>Tổ Piping</v>
          </cell>
          <cell r="Q187" t="str">
            <v>Phục Vụ DA TA3</v>
          </cell>
          <cell r="R187">
            <v>0</v>
          </cell>
          <cell r="S187" t="str">
            <v>TA3</v>
          </cell>
        </row>
        <row r="188">
          <cell r="A188">
            <v>14</v>
          </cell>
          <cell r="B188" t="str">
            <v>XK03-17-021</v>
          </cell>
          <cell r="C188" t="str">
            <v>Đá Cắt D350</v>
          </cell>
          <cell r="D188">
            <v>0</v>
          </cell>
          <cell r="E188" t="str">
            <v>Viên</v>
          </cell>
          <cell r="F188">
            <v>5</v>
          </cell>
          <cell r="G188">
            <v>5</v>
          </cell>
          <cell r="H188">
            <v>0</v>
          </cell>
          <cell r="I188">
            <v>0</v>
          </cell>
          <cell r="J188">
            <v>42828</v>
          </cell>
          <cell r="K188" t="str">
            <v>Mới</v>
          </cell>
          <cell r="L188">
            <v>0</v>
          </cell>
          <cell r="M188" t="str">
            <v>PYC17-03-021</v>
          </cell>
          <cell r="N188" t="str">
            <v>Võ Văn Lâm</v>
          </cell>
          <cell r="O188" t="str">
            <v>Võ Văn Lâm</v>
          </cell>
          <cell r="P188" t="str">
            <v>Tổ Piping</v>
          </cell>
          <cell r="Q188" t="str">
            <v>Phục Vụ DA TA3</v>
          </cell>
          <cell r="R188">
            <v>0</v>
          </cell>
          <cell r="S188" t="str">
            <v>TA3</v>
          </cell>
        </row>
        <row r="189">
          <cell r="A189">
            <v>14</v>
          </cell>
          <cell r="B189" t="str">
            <v>XK03-17-021</v>
          </cell>
          <cell r="C189" t="str">
            <v>Que hàn Lincoln D3.2</v>
          </cell>
          <cell r="D189">
            <v>0</v>
          </cell>
          <cell r="E189" t="str">
            <v>Kg</v>
          </cell>
          <cell r="F189">
            <v>40</v>
          </cell>
          <cell r="G189">
            <v>40</v>
          </cell>
          <cell r="H189">
            <v>0</v>
          </cell>
          <cell r="I189">
            <v>0</v>
          </cell>
          <cell r="J189">
            <v>42828</v>
          </cell>
          <cell r="K189" t="str">
            <v>Mới</v>
          </cell>
          <cell r="L189">
            <v>0</v>
          </cell>
          <cell r="M189" t="str">
            <v>PYC17-03-021</v>
          </cell>
          <cell r="N189" t="str">
            <v>Võ Văn Lâm</v>
          </cell>
          <cell r="O189" t="str">
            <v>Võ Văn Lâm</v>
          </cell>
          <cell r="P189" t="str">
            <v>Tổ Piping</v>
          </cell>
          <cell r="Q189" t="str">
            <v>Phục Vụ DA TA3</v>
          </cell>
          <cell r="R189">
            <v>0</v>
          </cell>
          <cell r="S189" t="str">
            <v>TA3</v>
          </cell>
        </row>
        <row r="190">
          <cell r="A190">
            <v>14</v>
          </cell>
          <cell r="B190" t="str">
            <v>XK03-17-021</v>
          </cell>
          <cell r="C190" t="str">
            <v>Kim hàn Tig D2.4×150mm</v>
          </cell>
          <cell r="D190">
            <v>0</v>
          </cell>
          <cell r="E190" t="str">
            <v>Hộp</v>
          </cell>
          <cell r="F190">
            <v>2</v>
          </cell>
          <cell r="G190">
            <v>2</v>
          </cell>
          <cell r="H190">
            <v>0</v>
          </cell>
          <cell r="I190">
            <v>0</v>
          </cell>
          <cell r="J190">
            <v>42828</v>
          </cell>
          <cell r="K190" t="str">
            <v>Mới</v>
          </cell>
          <cell r="L190">
            <v>0</v>
          </cell>
          <cell r="M190" t="str">
            <v>PYC17-03-021</v>
          </cell>
          <cell r="N190" t="str">
            <v>Võ Văn Lâm</v>
          </cell>
          <cell r="O190" t="str">
            <v>Võ Văn Lâm</v>
          </cell>
          <cell r="P190" t="str">
            <v>Tổ Piping</v>
          </cell>
          <cell r="Q190" t="str">
            <v>Phục Vụ DA TA3</v>
          </cell>
          <cell r="R190">
            <v>0</v>
          </cell>
          <cell r="S190" t="str">
            <v>TA3</v>
          </cell>
        </row>
        <row r="191">
          <cell r="A191">
            <v>15</v>
          </cell>
          <cell r="B191" t="str">
            <v>XK03-17-021</v>
          </cell>
          <cell r="C191" t="str">
            <v>Dây hơi Hankil-Korea áp suất làm việc 16Kg/cm2</v>
          </cell>
          <cell r="D191">
            <v>0</v>
          </cell>
          <cell r="E191" t="str">
            <v>m</v>
          </cell>
          <cell r="F191">
            <v>200</v>
          </cell>
          <cell r="G191">
            <v>200</v>
          </cell>
          <cell r="H191">
            <v>0</v>
          </cell>
          <cell r="I191">
            <v>0</v>
          </cell>
          <cell r="J191">
            <v>42828</v>
          </cell>
          <cell r="K191" t="str">
            <v>Mới</v>
          </cell>
          <cell r="L191">
            <v>0</v>
          </cell>
          <cell r="M191" t="str">
            <v>PYC17-03-021</v>
          </cell>
          <cell r="N191" t="str">
            <v>Võ Văn Lâm</v>
          </cell>
          <cell r="O191" t="str">
            <v>Võ Văn Lâm</v>
          </cell>
          <cell r="P191" t="str">
            <v>Tổ Piping</v>
          </cell>
          <cell r="Q191" t="str">
            <v>Phục Vụ DA TA3</v>
          </cell>
          <cell r="R191">
            <v>0</v>
          </cell>
          <cell r="S191" t="str">
            <v>TA3</v>
          </cell>
        </row>
        <row r="192">
          <cell r="A192">
            <v>15</v>
          </cell>
          <cell r="B192" t="str">
            <v>XK03-17-021</v>
          </cell>
          <cell r="C192" t="str">
            <v>Valve bi inox 1/2" ren 2 đầu</v>
          </cell>
          <cell r="D192">
            <v>0</v>
          </cell>
          <cell r="E192" t="str">
            <v>Cái</v>
          </cell>
          <cell r="F192">
            <v>6</v>
          </cell>
          <cell r="G192">
            <v>6</v>
          </cell>
          <cell r="H192">
            <v>0</v>
          </cell>
          <cell r="I192">
            <v>0</v>
          </cell>
          <cell r="J192">
            <v>42828</v>
          </cell>
          <cell r="K192" t="str">
            <v>Mới</v>
          </cell>
          <cell r="L192">
            <v>0</v>
          </cell>
          <cell r="M192" t="str">
            <v>PYC17-03-021</v>
          </cell>
          <cell r="N192" t="str">
            <v>Võ Văn Lâm</v>
          </cell>
          <cell r="O192" t="str">
            <v>Võ Văn Lâm</v>
          </cell>
          <cell r="P192" t="str">
            <v>Tổ Piping</v>
          </cell>
          <cell r="Q192" t="str">
            <v>Phục Vụ DA TA3</v>
          </cell>
          <cell r="R192">
            <v>0</v>
          </cell>
          <cell r="S192" t="str">
            <v>TA3</v>
          </cell>
        </row>
        <row r="193">
          <cell r="A193">
            <v>15</v>
          </cell>
          <cell r="B193" t="str">
            <v>XK03-17-021</v>
          </cell>
          <cell r="C193" t="str">
            <v>Valve bi inox 3/4" ren 2 đầu</v>
          </cell>
          <cell r="D193">
            <v>0</v>
          </cell>
          <cell r="E193" t="str">
            <v>Cái</v>
          </cell>
          <cell r="F193">
            <v>16</v>
          </cell>
          <cell r="G193">
            <v>16</v>
          </cell>
          <cell r="H193">
            <v>0</v>
          </cell>
          <cell r="I193">
            <v>0</v>
          </cell>
          <cell r="J193">
            <v>42828</v>
          </cell>
          <cell r="K193" t="str">
            <v>Mới</v>
          </cell>
          <cell r="L193">
            <v>0</v>
          </cell>
          <cell r="M193" t="str">
            <v>PYC17-03-021</v>
          </cell>
          <cell r="N193" t="str">
            <v>Võ Văn Lâm</v>
          </cell>
          <cell r="O193" t="str">
            <v>Võ Văn Lâm</v>
          </cell>
          <cell r="P193" t="str">
            <v>Tổ Piping</v>
          </cell>
          <cell r="Q193" t="str">
            <v>Phục Vụ DA TA3</v>
          </cell>
          <cell r="R193">
            <v>0</v>
          </cell>
          <cell r="S193" t="str">
            <v>TA3</v>
          </cell>
        </row>
        <row r="194">
          <cell r="A194">
            <v>15</v>
          </cell>
          <cell r="B194" t="str">
            <v>XK03-17-021</v>
          </cell>
          <cell r="C194" t="str">
            <v>Con heo khi Mini</v>
          </cell>
          <cell r="D194">
            <v>0</v>
          </cell>
          <cell r="E194" t="str">
            <v>Cái</v>
          </cell>
          <cell r="F194">
            <v>1</v>
          </cell>
          <cell r="G194">
            <v>1</v>
          </cell>
          <cell r="H194">
            <v>0</v>
          </cell>
          <cell r="I194">
            <v>0</v>
          </cell>
          <cell r="J194">
            <v>42828</v>
          </cell>
          <cell r="K194" t="str">
            <v>QSD</v>
          </cell>
          <cell r="L194">
            <v>0</v>
          </cell>
          <cell r="M194" t="str">
            <v>PYC17-03-021</v>
          </cell>
          <cell r="N194" t="str">
            <v>Võ Văn Lâm</v>
          </cell>
          <cell r="O194" t="str">
            <v>Võ Văn Lâm</v>
          </cell>
          <cell r="P194" t="str">
            <v>Tổ Piping</v>
          </cell>
          <cell r="Q194" t="str">
            <v>Phục Vụ DA TA3</v>
          </cell>
          <cell r="R194">
            <v>0</v>
          </cell>
          <cell r="S194" t="str">
            <v>TA3</v>
          </cell>
        </row>
        <row r="195">
          <cell r="A195">
            <v>15</v>
          </cell>
          <cell r="B195" t="str">
            <v>XK03-17-022</v>
          </cell>
          <cell r="C195" t="str">
            <v>Găng tay len</v>
          </cell>
          <cell r="D195">
            <v>0</v>
          </cell>
          <cell r="E195" t="str">
            <v>Đôi</v>
          </cell>
          <cell r="F195">
            <v>2000</v>
          </cell>
          <cell r="G195">
            <v>2000</v>
          </cell>
          <cell r="H195">
            <v>3500</v>
          </cell>
          <cell r="I195">
            <v>7000000</v>
          </cell>
          <cell r="J195">
            <v>42828</v>
          </cell>
          <cell r="K195" t="str">
            <v>Mới</v>
          </cell>
          <cell r="L195">
            <v>0</v>
          </cell>
          <cell r="M195" t="str">
            <v>PYC17-03-022</v>
          </cell>
          <cell r="N195" t="str">
            <v>Huỳnh Văn Một</v>
          </cell>
          <cell r="O195" t="str">
            <v>Huỳnh Văn Một</v>
          </cell>
          <cell r="P195" t="str">
            <v>Tổ giàn giáo</v>
          </cell>
          <cell r="Q195" t="str">
            <v>Phục Vụ DA TA3</v>
          </cell>
          <cell r="R195">
            <v>0</v>
          </cell>
          <cell r="S195" t="str">
            <v>TA3</v>
          </cell>
        </row>
        <row r="196">
          <cell r="A196">
            <v>15</v>
          </cell>
          <cell r="B196" t="str">
            <v>XK03-17-022</v>
          </cell>
          <cell r="C196" t="str">
            <v>Kẽm trắng 2mm</v>
          </cell>
          <cell r="D196">
            <v>0</v>
          </cell>
          <cell r="E196" t="str">
            <v>Kg</v>
          </cell>
          <cell r="F196">
            <v>500</v>
          </cell>
          <cell r="G196">
            <v>500</v>
          </cell>
          <cell r="H196">
            <v>25000</v>
          </cell>
          <cell r="I196">
            <v>12500000</v>
          </cell>
          <cell r="J196">
            <v>42828</v>
          </cell>
          <cell r="K196" t="str">
            <v>Mới</v>
          </cell>
          <cell r="L196">
            <v>0</v>
          </cell>
          <cell r="M196" t="str">
            <v>PYC17-03-022</v>
          </cell>
          <cell r="N196" t="str">
            <v>Huỳnh Văn Một</v>
          </cell>
          <cell r="O196" t="str">
            <v>Huỳnh Văn Một</v>
          </cell>
          <cell r="P196" t="str">
            <v>Tổ giàn giáo</v>
          </cell>
          <cell r="Q196" t="str">
            <v>Phục Vụ DA TA3</v>
          </cell>
          <cell r="R196">
            <v>0</v>
          </cell>
          <cell r="S196" t="str">
            <v>TA3</v>
          </cell>
        </row>
        <row r="197">
          <cell r="A197">
            <v>15</v>
          </cell>
          <cell r="B197" t="str">
            <v>XK03-17-022</v>
          </cell>
          <cell r="C197" t="str">
            <v>Cờ lê 17 x 21 licota</v>
          </cell>
          <cell r="D197">
            <v>0</v>
          </cell>
          <cell r="E197" t="str">
            <v>Cái</v>
          </cell>
          <cell r="F197">
            <v>30</v>
          </cell>
          <cell r="G197">
            <v>30</v>
          </cell>
          <cell r="H197">
            <v>360000</v>
          </cell>
          <cell r="I197">
            <v>10800000</v>
          </cell>
          <cell r="J197">
            <v>42828</v>
          </cell>
          <cell r="K197" t="str">
            <v>Mới</v>
          </cell>
          <cell r="L197">
            <v>0</v>
          </cell>
          <cell r="M197" t="str">
            <v>PYC17-03-022</v>
          </cell>
          <cell r="N197" t="str">
            <v>Huỳnh Văn Một</v>
          </cell>
          <cell r="O197" t="str">
            <v>Huỳnh Văn Một</v>
          </cell>
          <cell r="P197" t="str">
            <v>Tổ giàn giáo</v>
          </cell>
          <cell r="Q197" t="str">
            <v>Phục Vụ DA TA3</v>
          </cell>
          <cell r="R197">
            <v>0</v>
          </cell>
          <cell r="S197" t="str">
            <v>TA3</v>
          </cell>
        </row>
        <row r="198">
          <cell r="A198">
            <v>15</v>
          </cell>
          <cell r="B198" t="str">
            <v>XK03-17-022</v>
          </cell>
          <cell r="C198" t="str">
            <v>Livo giàn giáo 200</v>
          </cell>
          <cell r="D198">
            <v>0</v>
          </cell>
          <cell r="E198" t="str">
            <v>Cái</v>
          </cell>
          <cell r="F198">
            <v>30</v>
          </cell>
          <cell r="G198">
            <v>30</v>
          </cell>
          <cell r="H198">
            <v>50000</v>
          </cell>
          <cell r="I198">
            <v>1500000</v>
          </cell>
          <cell r="J198">
            <v>42828</v>
          </cell>
          <cell r="K198" t="str">
            <v>Mới</v>
          </cell>
          <cell r="L198">
            <v>0</v>
          </cell>
          <cell r="M198" t="str">
            <v>PYC17-03-022</v>
          </cell>
          <cell r="N198" t="str">
            <v>Huỳnh Văn Một</v>
          </cell>
          <cell r="O198" t="str">
            <v>Huỳnh Văn Một</v>
          </cell>
          <cell r="P198" t="str">
            <v>Tổ giàn giáo</v>
          </cell>
          <cell r="Q198" t="str">
            <v>Phục Vụ DA TA3</v>
          </cell>
          <cell r="R198">
            <v>0</v>
          </cell>
          <cell r="S198" t="str">
            <v>TA3</v>
          </cell>
        </row>
        <row r="199">
          <cell r="A199">
            <v>15</v>
          </cell>
          <cell r="B199" t="str">
            <v>XK03-17-022</v>
          </cell>
          <cell r="C199" t="str">
            <v>Bánh xe giàn giáo</v>
          </cell>
          <cell r="D199">
            <v>0</v>
          </cell>
          <cell r="E199" t="str">
            <v>Cái</v>
          </cell>
          <cell r="F199">
            <v>12</v>
          </cell>
          <cell r="G199">
            <v>12</v>
          </cell>
          <cell r="H199">
            <v>330000</v>
          </cell>
          <cell r="I199">
            <v>3960000</v>
          </cell>
          <cell r="J199">
            <v>42828</v>
          </cell>
          <cell r="K199" t="str">
            <v>Mới</v>
          </cell>
          <cell r="L199">
            <v>0</v>
          </cell>
          <cell r="M199" t="str">
            <v>PYC17-03-022</v>
          </cell>
          <cell r="N199" t="str">
            <v>Huỳnh Văn Một</v>
          </cell>
          <cell r="O199" t="str">
            <v>Huỳnh Văn Một</v>
          </cell>
          <cell r="P199" t="str">
            <v>Tổ giàn giáo</v>
          </cell>
          <cell r="Q199" t="str">
            <v>Phục Vụ DA TA3</v>
          </cell>
          <cell r="R199">
            <v>0</v>
          </cell>
          <cell r="S199" t="str">
            <v>TA3</v>
          </cell>
        </row>
        <row r="200">
          <cell r="A200">
            <v>16</v>
          </cell>
          <cell r="B200" t="str">
            <v>XK03-17-022</v>
          </cell>
          <cell r="C200" t="str">
            <v>Dây an toàn</v>
          </cell>
          <cell r="D200">
            <v>0</v>
          </cell>
          <cell r="E200" t="str">
            <v>Dây</v>
          </cell>
          <cell r="F200">
            <v>15</v>
          </cell>
          <cell r="G200">
            <v>15</v>
          </cell>
          <cell r="H200">
            <v>0</v>
          </cell>
          <cell r="I200">
            <v>0</v>
          </cell>
          <cell r="J200">
            <v>42828</v>
          </cell>
          <cell r="K200" t="str">
            <v>QSD</v>
          </cell>
          <cell r="L200">
            <v>0</v>
          </cell>
          <cell r="M200" t="str">
            <v>PYC17-03-022</v>
          </cell>
          <cell r="N200" t="str">
            <v>Huỳnh Văn Một</v>
          </cell>
          <cell r="O200" t="str">
            <v>Huỳnh Văn Một</v>
          </cell>
          <cell r="P200" t="str">
            <v>Tổ giàn giáo</v>
          </cell>
          <cell r="Q200" t="str">
            <v>Phục Vụ DA TA3</v>
          </cell>
          <cell r="R200">
            <v>0</v>
          </cell>
          <cell r="S200" t="str">
            <v>TA3</v>
          </cell>
        </row>
        <row r="201">
          <cell r="A201">
            <v>16</v>
          </cell>
          <cell r="B201" t="str">
            <v>XK03-17-022</v>
          </cell>
          <cell r="C201" t="str">
            <v>Thẻ giàn giáo</v>
          </cell>
          <cell r="D201">
            <v>0</v>
          </cell>
          <cell r="E201" t="str">
            <v>Bộ</v>
          </cell>
          <cell r="F201">
            <v>500</v>
          </cell>
          <cell r="G201">
            <v>500</v>
          </cell>
          <cell r="H201">
            <v>58000</v>
          </cell>
          <cell r="I201">
            <v>29000000</v>
          </cell>
          <cell r="J201">
            <v>42828</v>
          </cell>
          <cell r="K201" t="str">
            <v>Mới</v>
          </cell>
          <cell r="L201">
            <v>0</v>
          </cell>
          <cell r="M201" t="str">
            <v>PYC17-03-022</v>
          </cell>
          <cell r="N201" t="str">
            <v>Huỳnh Văn Một</v>
          </cell>
          <cell r="O201" t="str">
            <v>Huỳnh Văn Một</v>
          </cell>
          <cell r="P201" t="str">
            <v>Tổ giàn giáo</v>
          </cell>
          <cell r="Q201" t="str">
            <v>Phục Vụ DA TA3</v>
          </cell>
          <cell r="R201">
            <v>0</v>
          </cell>
          <cell r="S201" t="str">
            <v>TA3</v>
          </cell>
        </row>
        <row r="202">
          <cell r="A202">
            <v>0</v>
          </cell>
          <cell r="B202">
            <v>0</v>
          </cell>
          <cell r="C202" t="str">
            <v>Dây Oxy-gas</v>
          </cell>
          <cell r="D202">
            <v>0</v>
          </cell>
          <cell r="E202" t="str">
            <v>m</v>
          </cell>
          <cell r="F202">
            <v>30</v>
          </cell>
          <cell r="G202">
            <v>30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A203">
            <v>0</v>
          </cell>
          <cell r="B203">
            <v>0</v>
          </cell>
          <cell r="C203" t="str">
            <v>Dây điện nguồn 3×4 + 1×2.5</v>
          </cell>
          <cell r="D203">
            <v>0</v>
          </cell>
          <cell r="E203" t="str">
            <v>m</v>
          </cell>
          <cell r="F203">
            <v>135</v>
          </cell>
          <cell r="G203">
            <v>135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A204">
            <v>0</v>
          </cell>
          <cell r="B204">
            <v>0</v>
          </cell>
          <cell r="C204" t="str">
            <v>Dây hàn Tíg</v>
          </cell>
          <cell r="D204">
            <v>0</v>
          </cell>
          <cell r="E204" t="str">
            <v>m</v>
          </cell>
          <cell r="F204">
            <v>9</v>
          </cell>
          <cell r="G204">
            <v>9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A205">
            <v>0</v>
          </cell>
          <cell r="B205">
            <v>0</v>
          </cell>
          <cell r="C205" t="str">
            <v>Găng tay hàn Tig</v>
          </cell>
          <cell r="D205">
            <v>0</v>
          </cell>
          <cell r="E205" t="str">
            <v>Đôi</v>
          </cell>
          <cell r="F205">
            <v>10</v>
          </cell>
          <cell r="G205">
            <v>10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42828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42828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A218" t="str">
            <v>II</v>
          </cell>
          <cell r="B218" t="str">
            <v>PIPE &amp; FITTING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42828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A219">
            <v>0</v>
          </cell>
          <cell r="B219" t="str">
            <v>XK04-17-001</v>
          </cell>
          <cell r="C219" t="str">
            <v>Semless pipe A106 Gr B china, Ø60.3×3.9×6000mm STD</v>
          </cell>
          <cell r="D219" t="str">
            <v>2"</v>
          </cell>
          <cell r="E219" t="str">
            <v>m</v>
          </cell>
          <cell r="F219">
            <v>690</v>
          </cell>
          <cell r="G219">
            <v>690</v>
          </cell>
          <cell r="H219">
            <v>0</v>
          </cell>
          <cell r="I219">
            <v>0</v>
          </cell>
          <cell r="J219">
            <v>42828</v>
          </cell>
          <cell r="K219" t="str">
            <v>Mới</v>
          </cell>
          <cell r="L219">
            <v>0</v>
          </cell>
          <cell r="M219" t="str">
            <v>PYC17-04-001</v>
          </cell>
          <cell r="N219" t="str">
            <v>Nguyễn Văn Khảm</v>
          </cell>
          <cell r="O219" t="str">
            <v>Nguyễn Văn Khảm</v>
          </cell>
          <cell r="P219" t="str">
            <v>Tổ Piping</v>
          </cell>
          <cell r="Q219" t="str">
            <v>Phục Vụ DA TA3</v>
          </cell>
          <cell r="R219">
            <v>0</v>
          </cell>
          <cell r="S219" t="str">
            <v>TA3</v>
          </cell>
        </row>
        <row r="220">
          <cell r="A220">
            <v>0</v>
          </cell>
          <cell r="B220" t="str">
            <v>XK04-17-001</v>
          </cell>
          <cell r="C220" t="str">
            <v>Semless pipe A106 Gr B china, Ø33.4×3.4×6000mm STD</v>
          </cell>
          <cell r="D220" t="str">
            <v>1"</v>
          </cell>
          <cell r="E220" t="str">
            <v>m</v>
          </cell>
          <cell r="F220">
            <v>60</v>
          </cell>
          <cell r="G220">
            <v>60</v>
          </cell>
          <cell r="H220">
            <v>0</v>
          </cell>
          <cell r="I220">
            <v>0</v>
          </cell>
          <cell r="J220">
            <v>42828</v>
          </cell>
          <cell r="K220" t="str">
            <v>Mới</v>
          </cell>
          <cell r="L220">
            <v>0</v>
          </cell>
          <cell r="M220" t="str">
            <v>PYC17-04-001</v>
          </cell>
          <cell r="N220" t="str">
            <v>Nguyễn Văn Khảm</v>
          </cell>
          <cell r="O220" t="str">
            <v>Nguyễn Văn Khảm</v>
          </cell>
          <cell r="P220" t="str">
            <v>Tổ Piping</v>
          </cell>
          <cell r="Q220" t="str">
            <v>Phục Vụ DA TA3</v>
          </cell>
          <cell r="R220">
            <v>0</v>
          </cell>
          <cell r="S220" t="str">
            <v>TA3</v>
          </cell>
        </row>
        <row r="221">
          <cell r="A221">
            <v>0</v>
          </cell>
          <cell r="B221" t="str">
            <v>XK04-17-001</v>
          </cell>
          <cell r="C221" t="str">
            <v>Semless pipe A106 Gr B china, Ø88.9×5.5×6000mm STD</v>
          </cell>
          <cell r="D221" t="str">
            <v>3"</v>
          </cell>
          <cell r="E221" t="str">
            <v>m</v>
          </cell>
          <cell r="F221">
            <v>48</v>
          </cell>
          <cell r="G221">
            <v>48</v>
          </cell>
          <cell r="H221">
            <v>0</v>
          </cell>
          <cell r="I221">
            <v>0</v>
          </cell>
          <cell r="J221">
            <v>42828</v>
          </cell>
          <cell r="K221" t="str">
            <v>Mới</v>
          </cell>
          <cell r="L221">
            <v>0</v>
          </cell>
          <cell r="M221" t="str">
            <v>PYC17-04-001</v>
          </cell>
          <cell r="N221" t="str">
            <v>Nguyễn Văn Khảm</v>
          </cell>
          <cell r="O221" t="str">
            <v>Nguyễn Văn Khảm</v>
          </cell>
          <cell r="P221" t="str">
            <v>Tổ Piping</v>
          </cell>
          <cell r="Q221" t="str">
            <v>Phục Vụ DA TA3</v>
          </cell>
          <cell r="R221">
            <v>0</v>
          </cell>
          <cell r="S221" t="str">
            <v>TA3</v>
          </cell>
        </row>
        <row r="222">
          <cell r="A222">
            <v>0</v>
          </cell>
          <cell r="B222" t="str">
            <v>XK04-17-001</v>
          </cell>
          <cell r="C222" t="str">
            <v>Semless pipe A106 Gr B china, Ø114.3×6.0×6000mm STD</v>
          </cell>
          <cell r="D222" t="str">
            <v>4"</v>
          </cell>
          <cell r="E222" t="str">
            <v>m</v>
          </cell>
          <cell r="F222">
            <v>30</v>
          </cell>
          <cell r="G222">
            <v>30</v>
          </cell>
          <cell r="H222">
            <v>0</v>
          </cell>
          <cell r="I222">
            <v>0</v>
          </cell>
          <cell r="J222">
            <v>42828</v>
          </cell>
          <cell r="K222" t="str">
            <v>Mới</v>
          </cell>
          <cell r="L222">
            <v>0</v>
          </cell>
          <cell r="M222" t="str">
            <v>PYC17-04-001</v>
          </cell>
          <cell r="N222" t="str">
            <v>Nguyễn Văn Khảm</v>
          </cell>
          <cell r="O222" t="str">
            <v>Nguyễn Văn Khảm</v>
          </cell>
          <cell r="P222" t="str">
            <v>Tổ Piping</v>
          </cell>
          <cell r="Q222" t="str">
            <v>Phục Vụ DA TA3</v>
          </cell>
          <cell r="R222">
            <v>0</v>
          </cell>
          <cell r="S222" t="str">
            <v>TA3</v>
          </cell>
        </row>
        <row r="223">
          <cell r="A223">
            <v>0</v>
          </cell>
          <cell r="B223" t="str">
            <v>XK04-17-001</v>
          </cell>
          <cell r="C223" t="str">
            <v>Semless pipe A106 Gr B china, Ø168,3×7.1×6000mm STD</v>
          </cell>
          <cell r="D223" t="str">
            <v>6"</v>
          </cell>
          <cell r="E223" t="str">
            <v>m</v>
          </cell>
          <cell r="F223">
            <v>18</v>
          </cell>
          <cell r="G223">
            <v>18</v>
          </cell>
          <cell r="H223">
            <v>0</v>
          </cell>
          <cell r="I223">
            <v>0</v>
          </cell>
          <cell r="J223">
            <v>42828</v>
          </cell>
          <cell r="K223" t="str">
            <v>Mới</v>
          </cell>
          <cell r="L223">
            <v>0</v>
          </cell>
          <cell r="M223" t="str">
            <v>PYC17-04-001</v>
          </cell>
          <cell r="N223" t="str">
            <v>Nguyễn Văn Khảm</v>
          </cell>
          <cell r="O223" t="str">
            <v>Nguyễn Văn Khảm</v>
          </cell>
          <cell r="P223" t="str">
            <v>Tổ Piping</v>
          </cell>
          <cell r="Q223" t="str">
            <v>Phục Vụ DA TA3</v>
          </cell>
          <cell r="R223">
            <v>0</v>
          </cell>
          <cell r="S223" t="str">
            <v>TA3</v>
          </cell>
        </row>
        <row r="224">
          <cell r="A224">
            <v>0</v>
          </cell>
          <cell r="B224" t="str">
            <v>XK04-17-001</v>
          </cell>
          <cell r="C224" t="str">
            <v>Flange, ASTM A105 WN XS WT RF</v>
          </cell>
          <cell r="D224" t="str">
            <v>2"</v>
          </cell>
          <cell r="E224" t="str">
            <v>Ea</v>
          </cell>
          <cell r="F224">
            <v>75</v>
          </cell>
          <cell r="G224">
            <v>75</v>
          </cell>
          <cell r="H224">
            <v>0</v>
          </cell>
          <cell r="I224">
            <v>0</v>
          </cell>
          <cell r="J224">
            <v>42828</v>
          </cell>
          <cell r="K224" t="str">
            <v>Mới</v>
          </cell>
          <cell r="L224">
            <v>0</v>
          </cell>
          <cell r="M224" t="str">
            <v>PYC17-04-001</v>
          </cell>
          <cell r="N224" t="str">
            <v>Nguyễn Văn Khảm</v>
          </cell>
          <cell r="O224" t="str">
            <v>Nguyễn Văn Khảm</v>
          </cell>
          <cell r="P224" t="str">
            <v>Tổ Piping</v>
          </cell>
          <cell r="Q224" t="str">
            <v>Phục Vụ DA TA3</v>
          </cell>
          <cell r="R224">
            <v>0</v>
          </cell>
          <cell r="S224" t="str">
            <v>TA3</v>
          </cell>
        </row>
        <row r="225">
          <cell r="A225">
            <v>0</v>
          </cell>
          <cell r="B225" t="str">
            <v>XK04-17-001</v>
          </cell>
          <cell r="C225" t="str">
            <v>ECCENTRIC REDUCER, BW, ASTM A234 WPB SMLS SCH XS WT BE</v>
          </cell>
          <cell r="D225" t="str">
            <v>2×1"</v>
          </cell>
          <cell r="E225" t="str">
            <v>Ea</v>
          </cell>
          <cell r="F225">
            <v>2</v>
          </cell>
          <cell r="G225">
            <v>2</v>
          </cell>
          <cell r="H225">
            <v>0</v>
          </cell>
          <cell r="I225">
            <v>0</v>
          </cell>
          <cell r="J225">
            <v>42828</v>
          </cell>
          <cell r="K225" t="str">
            <v>Mới</v>
          </cell>
          <cell r="L225">
            <v>0</v>
          </cell>
          <cell r="M225" t="str">
            <v>PYC17-04-001</v>
          </cell>
          <cell r="N225" t="str">
            <v>Nguyễn Văn Khảm</v>
          </cell>
          <cell r="O225" t="str">
            <v>Nguyễn Văn Khảm</v>
          </cell>
          <cell r="P225" t="str">
            <v>Tổ Piping</v>
          </cell>
          <cell r="Q225" t="str">
            <v>Phục Vụ DA TA3</v>
          </cell>
          <cell r="R225">
            <v>0</v>
          </cell>
          <cell r="S225" t="str">
            <v>TA3</v>
          </cell>
        </row>
        <row r="226">
          <cell r="A226">
            <v>0</v>
          </cell>
          <cell r="B226" t="str">
            <v>XK04-17-001</v>
          </cell>
          <cell r="C226" t="str">
            <v>ECCENTRIC REDUCER, BW, ASTM A234 WPB ×SCH XS WT BE</v>
          </cell>
          <cell r="D226" t="str">
            <v>3×2"</v>
          </cell>
          <cell r="E226" t="str">
            <v>Ea</v>
          </cell>
          <cell r="F226">
            <v>2</v>
          </cell>
          <cell r="G226">
            <v>2</v>
          </cell>
          <cell r="H226">
            <v>0</v>
          </cell>
          <cell r="I226">
            <v>0</v>
          </cell>
          <cell r="J226">
            <v>42828</v>
          </cell>
          <cell r="K226" t="str">
            <v>Mới</v>
          </cell>
          <cell r="L226">
            <v>0</v>
          </cell>
          <cell r="M226" t="str">
            <v>PYC17-04-001</v>
          </cell>
          <cell r="N226" t="str">
            <v>Nguyễn Văn Khảm</v>
          </cell>
          <cell r="O226" t="str">
            <v>Nguyễn Văn Khảm</v>
          </cell>
          <cell r="P226" t="str">
            <v>Tổ Piping</v>
          </cell>
          <cell r="Q226" t="str">
            <v>Phục Vụ DA TA3</v>
          </cell>
          <cell r="R226">
            <v>0</v>
          </cell>
          <cell r="S226" t="str">
            <v>TA3</v>
          </cell>
        </row>
        <row r="227">
          <cell r="A227">
            <v>0</v>
          </cell>
          <cell r="B227" t="str">
            <v>XK04-17-001</v>
          </cell>
          <cell r="C227" t="str">
            <v>ECCENTRIC REDUCER, BW, ASTM A234 WPB  SCH XS WT BE</v>
          </cell>
          <cell r="D227" t="str">
            <v>1×11/2"</v>
          </cell>
          <cell r="E227" t="str">
            <v>Ea</v>
          </cell>
          <cell r="F227">
            <v>1</v>
          </cell>
          <cell r="G227">
            <v>1</v>
          </cell>
          <cell r="H227">
            <v>0</v>
          </cell>
          <cell r="I227">
            <v>0</v>
          </cell>
          <cell r="J227">
            <v>42828</v>
          </cell>
          <cell r="K227" t="str">
            <v>Mới</v>
          </cell>
          <cell r="L227">
            <v>0</v>
          </cell>
          <cell r="M227" t="str">
            <v>PYC17-04-001</v>
          </cell>
          <cell r="N227" t="str">
            <v>Nguyễn Văn Khảm</v>
          </cell>
          <cell r="O227" t="str">
            <v>Nguyễn Văn Khảm</v>
          </cell>
          <cell r="P227" t="str">
            <v>Tổ Piping</v>
          </cell>
          <cell r="Q227" t="str">
            <v>Phục Vụ DA TA3</v>
          </cell>
          <cell r="R227">
            <v>0</v>
          </cell>
          <cell r="S227" t="str">
            <v>TA3</v>
          </cell>
        </row>
        <row r="228">
          <cell r="A228">
            <v>0</v>
          </cell>
          <cell r="B228" t="str">
            <v>XK04-17-001</v>
          </cell>
          <cell r="C228" t="str">
            <v>ELBOW 90DEG LR BW, ASTM A234 GR.WPB, BW</v>
          </cell>
          <cell r="D228" t="str">
            <v>2"</v>
          </cell>
          <cell r="E228" t="str">
            <v>Ea</v>
          </cell>
          <cell r="F228">
            <v>29</v>
          </cell>
          <cell r="G228">
            <v>29</v>
          </cell>
          <cell r="H228">
            <v>0</v>
          </cell>
          <cell r="I228">
            <v>0</v>
          </cell>
          <cell r="J228">
            <v>42828</v>
          </cell>
          <cell r="K228" t="str">
            <v>Mới</v>
          </cell>
          <cell r="L228">
            <v>0</v>
          </cell>
          <cell r="M228" t="str">
            <v>PYC17-04-001</v>
          </cell>
          <cell r="N228" t="str">
            <v>Nguyễn Văn Khảm</v>
          </cell>
          <cell r="O228" t="str">
            <v>Nguyễn Văn Khảm</v>
          </cell>
          <cell r="P228" t="str">
            <v>Tổ Piping</v>
          </cell>
          <cell r="Q228" t="str">
            <v>Phục Vụ DA TA3</v>
          </cell>
          <cell r="R228">
            <v>0</v>
          </cell>
          <cell r="S228" t="str">
            <v>TA3</v>
          </cell>
        </row>
        <row r="229">
          <cell r="A229">
            <v>0</v>
          </cell>
          <cell r="B229" t="str">
            <v>XK04-17-001</v>
          </cell>
          <cell r="C229" t="str">
            <v>ELBOW 90DEG LR BW, A105 3000#SW</v>
          </cell>
          <cell r="D229" t="str">
            <v>1"</v>
          </cell>
          <cell r="E229" t="str">
            <v>Ea</v>
          </cell>
          <cell r="F229">
            <v>9</v>
          </cell>
          <cell r="G229">
            <v>9</v>
          </cell>
          <cell r="H229">
            <v>0</v>
          </cell>
          <cell r="I229">
            <v>0</v>
          </cell>
          <cell r="J229">
            <v>42828</v>
          </cell>
          <cell r="K229" t="str">
            <v>Mới</v>
          </cell>
          <cell r="L229">
            <v>0</v>
          </cell>
          <cell r="M229" t="str">
            <v>PYC17-04-001</v>
          </cell>
          <cell r="N229" t="str">
            <v>Nguyễn Văn Khảm</v>
          </cell>
          <cell r="O229" t="str">
            <v>Nguyễn Văn Khảm</v>
          </cell>
          <cell r="P229" t="str">
            <v>Tổ Piping</v>
          </cell>
          <cell r="Q229" t="str">
            <v>Phục Vụ DA TA3</v>
          </cell>
          <cell r="R229">
            <v>0</v>
          </cell>
          <cell r="S229" t="str">
            <v>TA3</v>
          </cell>
        </row>
        <row r="230">
          <cell r="A230">
            <v>1</v>
          </cell>
          <cell r="B230" t="str">
            <v>XK04-17-001</v>
          </cell>
          <cell r="C230" t="str">
            <v>EQUAL TEE, ASTM A234 GR. WPB, BW</v>
          </cell>
          <cell r="D230" t="str">
            <v>2"</v>
          </cell>
          <cell r="E230" t="str">
            <v>Ea</v>
          </cell>
          <cell r="F230">
            <v>5</v>
          </cell>
          <cell r="G230">
            <v>5</v>
          </cell>
          <cell r="H230">
            <v>0</v>
          </cell>
          <cell r="I230">
            <v>0</v>
          </cell>
          <cell r="J230">
            <v>42828</v>
          </cell>
          <cell r="K230" t="str">
            <v>Mới</v>
          </cell>
          <cell r="L230">
            <v>0</v>
          </cell>
          <cell r="M230" t="str">
            <v>PYC17-04-001</v>
          </cell>
          <cell r="N230" t="str">
            <v>Nguyễn Văn Khảm</v>
          </cell>
          <cell r="O230" t="str">
            <v>Nguyễn Văn Khảm</v>
          </cell>
          <cell r="P230" t="str">
            <v>Tổ Piping</v>
          </cell>
          <cell r="Q230" t="str">
            <v>Phục Vụ DA TA3</v>
          </cell>
          <cell r="R230">
            <v>0</v>
          </cell>
          <cell r="S230" t="str">
            <v>TA3</v>
          </cell>
        </row>
        <row r="231">
          <cell r="A231">
            <v>1</v>
          </cell>
          <cell r="B231" t="str">
            <v>XK04-17-001</v>
          </cell>
          <cell r="C231" t="str">
            <v>EQUAL TEE,  A105 3000#SW</v>
          </cell>
          <cell r="D231" t="str">
            <v>1"</v>
          </cell>
          <cell r="E231" t="str">
            <v>Ea</v>
          </cell>
          <cell r="F231">
            <v>1</v>
          </cell>
          <cell r="G231">
            <v>1</v>
          </cell>
          <cell r="H231">
            <v>0</v>
          </cell>
          <cell r="I231">
            <v>0</v>
          </cell>
          <cell r="J231">
            <v>42828</v>
          </cell>
          <cell r="K231" t="str">
            <v>Mới</v>
          </cell>
          <cell r="L231">
            <v>0</v>
          </cell>
          <cell r="M231" t="str">
            <v>PYC17-04-001</v>
          </cell>
          <cell r="N231" t="str">
            <v>Nguyễn Văn Khảm</v>
          </cell>
          <cell r="O231" t="str">
            <v>Nguyễn Văn Khảm</v>
          </cell>
          <cell r="P231" t="str">
            <v>Tổ Piping</v>
          </cell>
          <cell r="Q231" t="str">
            <v>Phục Vụ DA TA3</v>
          </cell>
          <cell r="R231">
            <v>0</v>
          </cell>
          <cell r="S231" t="str">
            <v>TA3</v>
          </cell>
        </row>
        <row r="232">
          <cell r="A232">
            <v>1</v>
          </cell>
          <cell r="B232" t="str">
            <v>XK04-17-001</v>
          </cell>
          <cell r="C232" t="str">
            <v>EQUAL TEE,  A105 3000#SW</v>
          </cell>
          <cell r="D232" t="str">
            <v>1.3/4"</v>
          </cell>
          <cell r="E232" t="str">
            <v>Ea</v>
          </cell>
          <cell r="F232">
            <v>1</v>
          </cell>
          <cell r="G232">
            <v>1</v>
          </cell>
          <cell r="H232">
            <v>0</v>
          </cell>
          <cell r="I232">
            <v>0</v>
          </cell>
          <cell r="J232">
            <v>42828</v>
          </cell>
          <cell r="K232" t="str">
            <v>Mới</v>
          </cell>
          <cell r="L232">
            <v>0</v>
          </cell>
          <cell r="M232" t="str">
            <v>PYC17-04-001</v>
          </cell>
          <cell r="N232" t="str">
            <v>Nguyễn Văn Khảm</v>
          </cell>
          <cell r="O232" t="str">
            <v>Nguyễn Văn Khảm</v>
          </cell>
          <cell r="P232" t="str">
            <v>Tổ Piping</v>
          </cell>
          <cell r="Q232" t="str">
            <v>Phục Vụ DA TA3</v>
          </cell>
          <cell r="R232">
            <v>0</v>
          </cell>
          <cell r="S232" t="str">
            <v>TA3</v>
          </cell>
        </row>
        <row r="233">
          <cell r="A233">
            <v>1</v>
          </cell>
          <cell r="B233" t="str">
            <v>XK04-17-001</v>
          </cell>
          <cell r="C233" t="str">
            <v>EQUAL TEE,  A105 3000#SW</v>
          </cell>
          <cell r="D233" t="str">
            <v>3/4"</v>
          </cell>
          <cell r="E233" t="str">
            <v>Ea</v>
          </cell>
          <cell r="F233">
            <v>26</v>
          </cell>
          <cell r="G233">
            <v>26</v>
          </cell>
          <cell r="H233">
            <v>0</v>
          </cell>
          <cell r="I233">
            <v>0</v>
          </cell>
          <cell r="J233">
            <v>42828</v>
          </cell>
          <cell r="K233" t="str">
            <v>Mới</v>
          </cell>
          <cell r="L233">
            <v>0</v>
          </cell>
          <cell r="M233" t="str">
            <v>PYC17-04-001</v>
          </cell>
          <cell r="N233" t="str">
            <v>Nguyễn Văn Khảm</v>
          </cell>
          <cell r="O233" t="str">
            <v>Nguyễn Văn Khảm</v>
          </cell>
          <cell r="P233" t="str">
            <v>Tổ Piping</v>
          </cell>
          <cell r="Q233" t="str">
            <v>Phục Vụ DA TA3</v>
          </cell>
          <cell r="R233">
            <v>0</v>
          </cell>
          <cell r="S233" t="str">
            <v>TA3</v>
          </cell>
        </row>
        <row r="234">
          <cell r="A234">
            <v>1</v>
          </cell>
          <cell r="B234" t="str">
            <v>XK04-17-001</v>
          </cell>
          <cell r="C234" t="str">
            <v>NIPPLE, A-106B XS PBE 3"-LONG</v>
          </cell>
          <cell r="D234" t="str">
            <v>3/4"</v>
          </cell>
          <cell r="E234" t="str">
            <v>Ea</v>
          </cell>
          <cell r="F234">
            <v>37</v>
          </cell>
          <cell r="G234">
            <v>37</v>
          </cell>
          <cell r="H234">
            <v>0</v>
          </cell>
          <cell r="I234">
            <v>0</v>
          </cell>
          <cell r="J234">
            <v>42828</v>
          </cell>
          <cell r="K234" t="str">
            <v>Mới</v>
          </cell>
          <cell r="L234">
            <v>0</v>
          </cell>
          <cell r="M234" t="str">
            <v>PYC17-04-001</v>
          </cell>
          <cell r="N234" t="str">
            <v>Nguyễn Văn Khảm</v>
          </cell>
          <cell r="O234" t="str">
            <v>Nguyễn Văn Khảm</v>
          </cell>
          <cell r="P234" t="str">
            <v>Tổ Piping</v>
          </cell>
          <cell r="Q234" t="str">
            <v>Phục Vụ DA TA3</v>
          </cell>
          <cell r="R234">
            <v>0</v>
          </cell>
          <cell r="S234" t="str">
            <v>TA3</v>
          </cell>
        </row>
        <row r="235">
          <cell r="A235">
            <v>1</v>
          </cell>
          <cell r="B235" t="str">
            <v>XK04-17-001</v>
          </cell>
          <cell r="C235" t="str">
            <v>NIPPLE, A-106B CSH160 TOE3"-LONG</v>
          </cell>
          <cell r="D235" t="str">
            <v>3/4"</v>
          </cell>
          <cell r="E235" t="str">
            <v>Ea</v>
          </cell>
          <cell r="F235">
            <v>31</v>
          </cell>
          <cell r="G235">
            <v>31</v>
          </cell>
          <cell r="H235">
            <v>0</v>
          </cell>
          <cell r="I235">
            <v>0</v>
          </cell>
          <cell r="J235">
            <v>42828</v>
          </cell>
          <cell r="K235" t="str">
            <v>Mới</v>
          </cell>
          <cell r="L235">
            <v>0</v>
          </cell>
          <cell r="M235" t="str">
            <v>PYC17-04-001</v>
          </cell>
          <cell r="N235" t="str">
            <v>Nguyễn Văn Khảm</v>
          </cell>
          <cell r="O235" t="str">
            <v>Nguyễn Văn Khảm</v>
          </cell>
          <cell r="P235" t="str">
            <v>Tổ Piping</v>
          </cell>
          <cell r="Q235" t="str">
            <v>Phục Vụ DA TA3</v>
          </cell>
          <cell r="R235">
            <v>0</v>
          </cell>
          <cell r="S235" t="str">
            <v>TA3</v>
          </cell>
        </row>
        <row r="236">
          <cell r="A236">
            <v>1</v>
          </cell>
          <cell r="B236" t="str">
            <v>XK04-17-001</v>
          </cell>
          <cell r="C236" t="str">
            <v>OUTLET SIZE 3/4" HEADER 2" (RUN SISE COMBINATION), ASTM A105, A108</v>
          </cell>
          <cell r="D236" t="str">
            <v>2"×3/4"</v>
          </cell>
          <cell r="E236" t="str">
            <v>Ea</v>
          </cell>
          <cell r="F236">
            <v>33</v>
          </cell>
          <cell r="G236">
            <v>33</v>
          </cell>
          <cell r="H236">
            <v>0</v>
          </cell>
          <cell r="I236">
            <v>0</v>
          </cell>
          <cell r="J236">
            <v>42828</v>
          </cell>
          <cell r="K236" t="str">
            <v>Mới</v>
          </cell>
          <cell r="L236">
            <v>0</v>
          </cell>
          <cell r="M236" t="str">
            <v>PYC17-04-001</v>
          </cell>
          <cell r="N236" t="str">
            <v>Nguyễn Văn Khảm</v>
          </cell>
          <cell r="O236" t="str">
            <v>Nguyễn Văn Khảm</v>
          </cell>
          <cell r="P236" t="str">
            <v>Tổ Piping</v>
          </cell>
          <cell r="Q236" t="str">
            <v>Phục Vụ DA TA3</v>
          </cell>
          <cell r="R236">
            <v>0</v>
          </cell>
          <cell r="S236" t="str">
            <v>TA3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</row>
        <row r="302">
          <cell r="A302">
            <v>0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</row>
        <row r="325">
          <cell r="A325">
            <v>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</row>
        <row r="326">
          <cell r="A326">
            <v>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</row>
        <row r="328">
          <cell r="A328">
            <v>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R477">
            <v>0</v>
          </cell>
          <cell r="S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</row>
        <row r="650">
          <cell r="A650">
            <v>0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</row>
        <row r="652">
          <cell r="A652">
            <v>0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</row>
        <row r="654">
          <cell r="A654">
            <v>0</v>
          </cell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</row>
        <row r="655">
          <cell r="A655">
            <v>0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</row>
        <row r="656">
          <cell r="A656">
            <v>0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</row>
        <row r="657">
          <cell r="A657">
            <v>0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</row>
        <row r="658">
          <cell r="A658">
            <v>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</row>
        <row r="659">
          <cell r="A659">
            <v>0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</row>
        <row r="660">
          <cell r="A660">
            <v>0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</row>
        <row r="661">
          <cell r="A661">
            <v>0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</row>
        <row r="662">
          <cell r="A662">
            <v>0</v>
          </cell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</row>
        <row r="663">
          <cell r="A663">
            <v>0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</row>
        <row r="664">
          <cell r="A664">
            <v>0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</row>
        <row r="665">
          <cell r="A665">
            <v>0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</row>
        <row r="666">
          <cell r="A666">
            <v>0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</row>
        <row r="667">
          <cell r="A667">
            <v>0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</row>
        <row r="668">
          <cell r="A668">
            <v>0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</row>
        <row r="669">
          <cell r="A669">
            <v>0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</row>
        <row r="670">
          <cell r="A670">
            <v>0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</row>
        <row r="671">
          <cell r="A671">
            <v>0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</row>
        <row r="672">
          <cell r="A672">
            <v>0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</row>
        <row r="673">
          <cell r="A673">
            <v>0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</row>
        <row r="674">
          <cell r="A674">
            <v>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</row>
        <row r="678">
          <cell r="A678">
            <v>0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</row>
        <row r="679">
          <cell r="A679">
            <v>0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</row>
        <row r="680">
          <cell r="A680">
            <v>0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</row>
        <row r="681">
          <cell r="A681">
            <v>0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</row>
        <row r="682">
          <cell r="A682">
            <v>0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</row>
        <row r="683">
          <cell r="A683">
            <v>0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</row>
        <row r="684">
          <cell r="A684">
            <v>0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</row>
        <row r="685">
          <cell r="A685">
            <v>0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</row>
        <row r="686">
          <cell r="A686">
            <v>0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</row>
        <row r="687">
          <cell r="A687">
            <v>0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</row>
        <row r="688">
          <cell r="A688">
            <v>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</row>
        <row r="689">
          <cell r="A689">
            <v>0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</row>
        <row r="690">
          <cell r="A690">
            <v>0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</row>
        <row r="691">
          <cell r="A691">
            <v>0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</row>
        <row r="692">
          <cell r="A692">
            <v>0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</row>
        <row r="693">
          <cell r="A693">
            <v>0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</row>
        <row r="694">
          <cell r="A694">
            <v>0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</row>
        <row r="695">
          <cell r="A695">
            <v>0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</row>
        <row r="696">
          <cell r="A696">
            <v>0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</row>
        <row r="697">
          <cell r="A697">
            <v>0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</row>
        <row r="698">
          <cell r="A698">
            <v>0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</row>
        <row r="699">
          <cell r="A699">
            <v>0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</row>
        <row r="700">
          <cell r="A700">
            <v>0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</row>
        <row r="701">
          <cell r="A701">
            <v>0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</row>
        <row r="702">
          <cell r="A702">
            <v>0</v>
          </cell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</row>
        <row r="703">
          <cell r="A703">
            <v>0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</row>
        <row r="704">
          <cell r="A704">
            <v>0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</row>
        <row r="705">
          <cell r="A705">
            <v>0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</row>
        <row r="706">
          <cell r="A706">
            <v>0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</row>
        <row r="707">
          <cell r="A707">
            <v>0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</row>
        <row r="708">
          <cell r="A708">
            <v>0</v>
          </cell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</row>
        <row r="709">
          <cell r="A709">
            <v>0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</row>
        <row r="710">
          <cell r="A710">
            <v>0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</row>
        <row r="711">
          <cell r="A711">
            <v>0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</row>
        <row r="712">
          <cell r="A712">
            <v>0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</row>
        <row r="713">
          <cell r="A713">
            <v>0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</row>
        <row r="714">
          <cell r="A714">
            <v>0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</row>
        <row r="715">
          <cell r="A715">
            <v>0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</row>
        <row r="716">
          <cell r="A716">
            <v>0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</row>
        <row r="717">
          <cell r="A717">
            <v>0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</row>
        <row r="718">
          <cell r="A718">
            <v>0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</row>
        <row r="719">
          <cell r="A719">
            <v>0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</row>
        <row r="720">
          <cell r="A720">
            <v>0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</row>
        <row r="721">
          <cell r="A721">
            <v>0</v>
          </cell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</row>
        <row r="722">
          <cell r="A722">
            <v>0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</row>
        <row r="723">
          <cell r="A723">
            <v>0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</row>
        <row r="724">
          <cell r="A724">
            <v>0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</row>
        <row r="725">
          <cell r="A725">
            <v>0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</row>
        <row r="726">
          <cell r="A726">
            <v>0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</row>
        <row r="727">
          <cell r="A727">
            <v>0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</row>
        <row r="728">
          <cell r="A728">
            <v>0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</row>
        <row r="729">
          <cell r="A729">
            <v>0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</row>
        <row r="730">
          <cell r="A730">
            <v>0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</row>
        <row r="731">
          <cell r="A731">
            <v>0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</row>
        <row r="732">
          <cell r="A732">
            <v>0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</row>
        <row r="733">
          <cell r="A733">
            <v>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</row>
        <row r="734">
          <cell r="A734">
            <v>0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</row>
        <row r="735">
          <cell r="A735">
            <v>0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</row>
        <row r="736">
          <cell r="A736">
            <v>0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</row>
        <row r="737">
          <cell r="A737">
            <v>0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</row>
        <row r="738">
          <cell r="A738">
            <v>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</row>
        <row r="739">
          <cell r="A739">
            <v>0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</row>
        <row r="740">
          <cell r="A740">
            <v>0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</row>
        <row r="741">
          <cell r="A741">
            <v>0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</row>
        <row r="742">
          <cell r="A742">
            <v>0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</row>
        <row r="743">
          <cell r="A743">
            <v>0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</row>
        <row r="744">
          <cell r="A744">
            <v>0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</row>
        <row r="745">
          <cell r="A745">
            <v>0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</row>
        <row r="746">
          <cell r="A746">
            <v>0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</row>
        <row r="747">
          <cell r="A747">
            <v>0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</row>
        <row r="748">
          <cell r="A748">
            <v>0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</row>
        <row r="749">
          <cell r="A749">
            <v>0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</row>
        <row r="750">
          <cell r="A750">
            <v>0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</row>
        <row r="751">
          <cell r="A751">
            <v>0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</row>
        <row r="752">
          <cell r="A752">
            <v>0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</row>
        <row r="753">
          <cell r="A753">
            <v>0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</row>
        <row r="754">
          <cell r="A754">
            <v>0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</row>
        <row r="755">
          <cell r="A755">
            <v>0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</row>
        <row r="756">
          <cell r="A756">
            <v>0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</row>
        <row r="757">
          <cell r="A757">
            <v>0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</row>
        <row r="758">
          <cell r="A758">
            <v>0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</row>
        <row r="759">
          <cell r="A759">
            <v>0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</row>
        <row r="760">
          <cell r="A760">
            <v>0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</row>
        <row r="761">
          <cell r="A761">
            <v>0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</row>
        <row r="762">
          <cell r="A762">
            <v>0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</row>
        <row r="763">
          <cell r="A763">
            <v>0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</row>
        <row r="764">
          <cell r="A764">
            <v>0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</row>
        <row r="765">
          <cell r="A765">
            <v>0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</row>
        <row r="766">
          <cell r="A766">
            <v>0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</row>
        <row r="767">
          <cell r="A767">
            <v>0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</row>
        <row r="768">
          <cell r="A768">
            <v>0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</row>
        <row r="769">
          <cell r="A769">
            <v>0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</row>
        <row r="770">
          <cell r="A770">
            <v>0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</row>
        <row r="771">
          <cell r="A771">
            <v>0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</row>
        <row r="772">
          <cell r="A772">
            <v>0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</row>
        <row r="773">
          <cell r="A773">
            <v>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</row>
        <row r="774">
          <cell r="A774">
            <v>0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</row>
        <row r="775">
          <cell r="A775">
            <v>0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</row>
        <row r="776">
          <cell r="A776">
            <v>0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</row>
        <row r="777">
          <cell r="A777">
            <v>0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</row>
        <row r="778">
          <cell r="A778">
            <v>0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</row>
        <row r="779">
          <cell r="A779">
            <v>0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</row>
        <row r="780">
          <cell r="A780">
            <v>0</v>
          </cell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</row>
        <row r="781">
          <cell r="A781">
            <v>0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</row>
        <row r="782">
          <cell r="A782">
            <v>0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</row>
        <row r="783">
          <cell r="A783">
            <v>0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</row>
        <row r="784">
          <cell r="A784">
            <v>0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</row>
        <row r="785">
          <cell r="A785">
            <v>0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</row>
        <row r="786">
          <cell r="A786">
            <v>0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</row>
        <row r="788">
          <cell r="A788">
            <v>0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</row>
        <row r="789">
          <cell r="A789">
            <v>0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</row>
        <row r="790">
          <cell r="A790">
            <v>0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</row>
        <row r="791">
          <cell r="A791">
            <v>0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</row>
        <row r="792">
          <cell r="A792">
            <v>0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</row>
        <row r="793">
          <cell r="A793">
            <v>0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</row>
        <row r="794">
          <cell r="A794">
            <v>0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</row>
        <row r="795">
          <cell r="A795">
            <v>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</row>
        <row r="796">
          <cell r="A796">
            <v>0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</row>
        <row r="798">
          <cell r="A798">
            <v>0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</row>
        <row r="800">
          <cell r="A800">
            <v>0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</row>
        <row r="802">
          <cell r="A802">
            <v>0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</row>
        <row r="804">
          <cell r="A804">
            <v>0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</row>
        <row r="806">
          <cell r="A806">
            <v>0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</row>
        <row r="808">
          <cell r="A808">
            <v>0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</row>
        <row r="809">
          <cell r="A809">
            <v>0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</row>
        <row r="810">
          <cell r="A810">
            <v>0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</row>
        <row r="812">
          <cell r="A812">
            <v>0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</row>
        <row r="814">
          <cell r="A814">
            <v>0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</row>
        <row r="816">
          <cell r="A816">
            <v>0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</row>
        <row r="818">
          <cell r="A818">
            <v>0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</row>
        <row r="820">
          <cell r="A820">
            <v>0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</row>
        <row r="822">
          <cell r="A822">
            <v>0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</row>
        <row r="824">
          <cell r="A824">
            <v>0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</row>
        <row r="826">
          <cell r="A826">
            <v>0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</row>
        <row r="828">
          <cell r="A828">
            <v>0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</row>
        <row r="830">
          <cell r="A830">
            <v>0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</row>
        <row r="832">
          <cell r="A832">
            <v>0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</row>
        <row r="834">
          <cell r="A834">
            <v>0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</row>
        <row r="836">
          <cell r="A836">
            <v>0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</row>
        <row r="838">
          <cell r="A838">
            <v>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</row>
        <row r="840">
          <cell r="A840">
            <v>0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</row>
        <row r="842">
          <cell r="A842">
            <v>0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</row>
        <row r="844">
          <cell r="A844">
            <v>0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</row>
        <row r="846">
          <cell r="A846">
            <v>0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</row>
        <row r="848">
          <cell r="A848">
            <v>0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</row>
        <row r="850">
          <cell r="A850">
            <v>0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</row>
        <row r="852">
          <cell r="A852">
            <v>0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</row>
        <row r="854">
          <cell r="A854">
            <v>0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</row>
        <row r="856">
          <cell r="A856">
            <v>0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</row>
        <row r="858">
          <cell r="A858">
            <v>0</v>
          </cell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</row>
        <row r="860">
          <cell r="A860">
            <v>0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</row>
        <row r="862">
          <cell r="A862">
            <v>0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</row>
        <row r="864">
          <cell r="A864">
            <v>0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</row>
        <row r="866">
          <cell r="A866">
            <v>0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</row>
        <row r="868">
          <cell r="A868">
            <v>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</row>
        <row r="870">
          <cell r="A870">
            <v>0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</row>
        <row r="872">
          <cell r="A872">
            <v>0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</row>
        <row r="874">
          <cell r="A874">
            <v>0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</row>
        <row r="876">
          <cell r="A876">
            <v>0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</row>
        <row r="878">
          <cell r="A878">
            <v>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</row>
        <row r="880">
          <cell r="A880">
            <v>0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</row>
        <row r="882">
          <cell r="A882">
            <v>0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</row>
        <row r="884">
          <cell r="A884">
            <v>0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</row>
        <row r="886">
          <cell r="A886">
            <v>0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</row>
        <row r="888">
          <cell r="A888">
            <v>0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</row>
        <row r="890">
          <cell r="A890">
            <v>0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</row>
        <row r="892">
          <cell r="A892">
            <v>0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</row>
        <row r="894">
          <cell r="A894">
            <v>0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</row>
        <row r="896">
          <cell r="A896">
            <v>0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</row>
        <row r="898">
          <cell r="A898">
            <v>0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</row>
        <row r="900">
          <cell r="A900">
            <v>0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</row>
        <row r="902">
          <cell r="A902">
            <v>0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</row>
        <row r="904">
          <cell r="A904">
            <v>0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</row>
        <row r="906">
          <cell r="A906">
            <v>0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</row>
        <row r="908">
          <cell r="A908">
            <v>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</row>
        <row r="910">
          <cell r="A910">
            <v>0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</row>
        <row r="912">
          <cell r="A912">
            <v>0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</row>
        <row r="914">
          <cell r="A914">
            <v>0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</row>
        <row r="916">
          <cell r="A916">
            <v>0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</row>
        <row r="918">
          <cell r="A918">
            <v>0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</row>
        <row r="920">
          <cell r="A920">
            <v>0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</row>
        <row r="922">
          <cell r="A922">
            <v>0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</row>
        <row r="924">
          <cell r="A924">
            <v>0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</row>
        <row r="926">
          <cell r="A926">
            <v>0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</row>
        <row r="928">
          <cell r="A928">
            <v>0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</row>
        <row r="930">
          <cell r="A930">
            <v>0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</row>
        <row r="932">
          <cell r="A932">
            <v>0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</row>
        <row r="934">
          <cell r="A934">
            <v>0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</row>
        <row r="936">
          <cell r="A936">
            <v>0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</row>
        <row r="938">
          <cell r="A938">
            <v>0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</row>
        <row r="940">
          <cell r="A940">
            <v>0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</row>
        <row r="942">
          <cell r="A942">
            <v>0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</row>
        <row r="944">
          <cell r="A944">
            <v>0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</row>
        <row r="946">
          <cell r="A946">
            <v>0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</row>
        <row r="948">
          <cell r="A948">
            <v>0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</row>
        <row r="950">
          <cell r="A950">
            <v>0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</row>
        <row r="952">
          <cell r="A952">
            <v>0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</row>
        <row r="954">
          <cell r="A954">
            <v>0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</row>
        <row r="956">
          <cell r="A956">
            <v>0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</row>
        <row r="958">
          <cell r="A958">
            <v>0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</row>
        <row r="960">
          <cell r="A960">
            <v>0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</row>
        <row r="961">
          <cell r="A961">
            <v>0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</row>
        <row r="962">
          <cell r="A962">
            <v>0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</row>
        <row r="964">
          <cell r="A964">
            <v>0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</row>
        <row r="965">
          <cell r="A965">
            <v>0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</row>
        <row r="966">
          <cell r="A966">
            <v>0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</row>
        <row r="967">
          <cell r="A967">
            <v>0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</row>
        <row r="968">
          <cell r="A968">
            <v>0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</row>
        <row r="969">
          <cell r="A969">
            <v>0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</row>
        <row r="970">
          <cell r="A970">
            <v>0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</row>
        <row r="971">
          <cell r="A971">
            <v>0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</row>
        <row r="972">
          <cell r="A972">
            <v>0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</row>
        <row r="973">
          <cell r="A973">
            <v>0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</row>
        <row r="974">
          <cell r="A974">
            <v>0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</row>
        <row r="975">
          <cell r="A975">
            <v>0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</row>
        <row r="976">
          <cell r="A976">
            <v>0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</row>
        <row r="977">
          <cell r="A977">
            <v>0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</row>
        <row r="978">
          <cell r="A978">
            <v>0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</row>
        <row r="979">
          <cell r="A979">
            <v>0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</row>
        <row r="980">
          <cell r="A980">
            <v>0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</row>
        <row r="981">
          <cell r="A981">
            <v>0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</row>
        <row r="982">
          <cell r="A982">
            <v>0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</row>
        <row r="983">
          <cell r="A983">
            <v>0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</row>
        <row r="984">
          <cell r="A984">
            <v>0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</row>
        <row r="985">
          <cell r="A985">
            <v>0</v>
          </cell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</row>
        <row r="986">
          <cell r="A986">
            <v>0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</row>
        <row r="987">
          <cell r="A987">
            <v>0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</row>
        <row r="988">
          <cell r="A988">
            <v>0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</row>
        <row r="989">
          <cell r="A989">
            <v>0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</row>
        <row r="990">
          <cell r="A990">
            <v>0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</row>
        <row r="991">
          <cell r="A991">
            <v>0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</row>
        <row r="992">
          <cell r="A992">
            <v>0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</row>
        <row r="993">
          <cell r="A993">
            <v>0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</row>
        <row r="994">
          <cell r="A994">
            <v>0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</row>
        <row r="995">
          <cell r="A995">
            <v>0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</row>
        <row r="996">
          <cell r="A996">
            <v>0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</row>
        <row r="997">
          <cell r="A997">
            <v>0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</row>
        <row r="998">
          <cell r="A998">
            <v>0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</row>
        <row r="999">
          <cell r="A999">
            <v>0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</row>
        <row r="1000">
          <cell r="A1000">
            <v>0</v>
          </cell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</row>
        <row r="1002">
          <cell r="A1002">
            <v>0</v>
          </cell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</row>
        <row r="1004">
          <cell r="A1004">
            <v>0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</row>
        <row r="1006">
          <cell r="A1006">
            <v>0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</row>
        <row r="1008">
          <cell r="A1008">
            <v>0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</row>
        <row r="1010">
          <cell r="A1010">
            <v>0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</row>
        <row r="1011">
          <cell r="A1011">
            <v>0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</row>
        <row r="1012">
          <cell r="A1012">
            <v>0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</row>
        <row r="1013">
          <cell r="A1013">
            <v>0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</row>
        <row r="1014">
          <cell r="A1014">
            <v>0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</row>
        <row r="1015">
          <cell r="A1015">
            <v>0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</row>
        <row r="1016">
          <cell r="A1016">
            <v>0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</row>
        <row r="1017">
          <cell r="A1017">
            <v>0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</row>
        <row r="1018">
          <cell r="A1018">
            <v>0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</row>
        <row r="1019">
          <cell r="A1019">
            <v>0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</row>
        <row r="1020">
          <cell r="A1020">
            <v>0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</row>
        <row r="1021">
          <cell r="A1021">
            <v>0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</row>
        <row r="1022">
          <cell r="A1022">
            <v>0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</row>
        <row r="1023">
          <cell r="A1023">
            <v>0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</row>
        <row r="1024">
          <cell r="A1024">
            <v>0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</row>
        <row r="1025">
          <cell r="A1025">
            <v>0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</row>
        <row r="1026">
          <cell r="A1026">
            <v>0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</row>
        <row r="1027">
          <cell r="A1027">
            <v>0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</row>
        <row r="1028">
          <cell r="A1028">
            <v>0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</row>
        <row r="1029">
          <cell r="A1029">
            <v>0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</row>
        <row r="1030">
          <cell r="A1030">
            <v>0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</row>
        <row r="1031">
          <cell r="A1031">
            <v>0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</row>
        <row r="1032">
          <cell r="A1032">
            <v>0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</row>
        <row r="1033">
          <cell r="A1033">
            <v>0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</row>
        <row r="1034">
          <cell r="A1034">
            <v>0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</row>
        <row r="1035">
          <cell r="A1035">
            <v>0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</row>
        <row r="1036">
          <cell r="A1036">
            <v>0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</row>
        <row r="1037">
          <cell r="A1037">
            <v>0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</row>
        <row r="1038">
          <cell r="A1038">
            <v>0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</row>
        <row r="1039">
          <cell r="A1039">
            <v>0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</row>
        <row r="1040">
          <cell r="A1040">
            <v>0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</row>
        <row r="1041">
          <cell r="A1041">
            <v>0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</row>
        <row r="1042">
          <cell r="A1042">
            <v>0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</row>
        <row r="1043">
          <cell r="A1043">
            <v>0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</row>
        <row r="1044">
          <cell r="A1044">
            <v>0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</row>
        <row r="1045">
          <cell r="A1045">
            <v>0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</row>
        <row r="1046">
          <cell r="A1046">
            <v>0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</row>
        <row r="1047">
          <cell r="A1047">
            <v>0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</row>
        <row r="1048">
          <cell r="A1048">
            <v>0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</row>
        <row r="1049">
          <cell r="A1049">
            <v>0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</row>
        <row r="1050">
          <cell r="A1050">
            <v>0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</row>
        <row r="1051">
          <cell r="A1051">
            <v>0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</row>
        <row r="1052">
          <cell r="A1052">
            <v>0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</row>
        <row r="1053">
          <cell r="A1053">
            <v>0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</row>
        <row r="1054">
          <cell r="A1054">
            <v>0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</row>
        <row r="1055">
          <cell r="A1055">
            <v>0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</row>
        <row r="1056">
          <cell r="A1056">
            <v>0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</row>
        <row r="1057">
          <cell r="A1057">
            <v>0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</row>
        <row r="1058">
          <cell r="A1058">
            <v>0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</row>
        <row r="1059">
          <cell r="A1059">
            <v>0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</row>
        <row r="1060">
          <cell r="A1060">
            <v>0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</row>
        <row r="1061">
          <cell r="A1061">
            <v>0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</row>
        <row r="1062">
          <cell r="A1062">
            <v>0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</row>
        <row r="1063">
          <cell r="A1063">
            <v>0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</row>
        <row r="1064">
          <cell r="A1064">
            <v>0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</row>
        <row r="1065">
          <cell r="A1065">
            <v>0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</row>
        <row r="1066">
          <cell r="A1066">
            <v>0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</row>
        <row r="1067">
          <cell r="A1067">
            <v>0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</row>
        <row r="1068">
          <cell r="A1068">
            <v>0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</row>
        <row r="1069">
          <cell r="A1069">
            <v>0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</row>
        <row r="1070">
          <cell r="A1070">
            <v>0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</row>
        <row r="1071">
          <cell r="A1071">
            <v>0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</row>
        <row r="1072">
          <cell r="A1072">
            <v>0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</row>
        <row r="1073">
          <cell r="A1073">
            <v>0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</row>
        <row r="1074">
          <cell r="A1074">
            <v>0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</row>
        <row r="1075">
          <cell r="A1075">
            <v>0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</row>
        <row r="1076">
          <cell r="A1076">
            <v>0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</row>
        <row r="1077">
          <cell r="A1077">
            <v>0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</row>
        <row r="1078">
          <cell r="A1078">
            <v>0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</row>
        <row r="1079">
          <cell r="A1079">
            <v>0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</row>
        <row r="1080">
          <cell r="A1080">
            <v>0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</row>
        <row r="1081">
          <cell r="A1081">
            <v>0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</row>
        <row r="1082">
          <cell r="A1082">
            <v>0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</row>
        <row r="1083">
          <cell r="A1083">
            <v>0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</row>
        <row r="1084">
          <cell r="A1084">
            <v>0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</row>
        <row r="1085">
          <cell r="A1085">
            <v>0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</row>
        <row r="1086">
          <cell r="A1086">
            <v>0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</row>
        <row r="1087">
          <cell r="A1087">
            <v>0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</row>
        <row r="1088">
          <cell r="A1088">
            <v>0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</row>
        <row r="1089">
          <cell r="A1089">
            <v>0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</row>
        <row r="1090">
          <cell r="A1090">
            <v>0</v>
          </cell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</row>
        <row r="1091">
          <cell r="A1091">
            <v>0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</row>
        <row r="1092">
          <cell r="A1092">
            <v>0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</row>
        <row r="1093">
          <cell r="A1093">
            <v>0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</row>
        <row r="1094">
          <cell r="A1094">
            <v>0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</row>
        <row r="1095">
          <cell r="A1095">
            <v>0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</row>
        <row r="1096">
          <cell r="A1096">
            <v>0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</row>
        <row r="1097">
          <cell r="A1097">
            <v>0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</row>
        <row r="1098">
          <cell r="A1098">
            <v>0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</row>
        <row r="1099">
          <cell r="A1099">
            <v>0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</row>
        <row r="1100">
          <cell r="A1100">
            <v>0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</row>
        <row r="1101">
          <cell r="A1101">
            <v>0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</row>
        <row r="1102">
          <cell r="A1102">
            <v>0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</row>
        <row r="1103">
          <cell r="A1103">
            <v>0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</row>
        <row r="1104">
          <cell r="A1104">
            <v>0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</row>
        <row r="1105">
          <cell r="A1105">
            <v>0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</row>
        <row r="1106">
          <cell r="A1106">
            <v>0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</row>
        <row r="1107">
          <cell r="A1107">
            <v>0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</row>
        <row r="1108">
          <cell r="A1108">
            <v>0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</row>
        <row r="1109">
          <cell r="A1109">
            <v>0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</row>
        <row r="1110">
          <cell r="A1110">
            <v>0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</row>
        <row r="1111">
          <cell r="A1111">
            <v>0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</row>
        <row r="1112">
          <cell r="A1112">
            <v>0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</row>
        <row r="1113">
          <cell r="A1113">
            <v>0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</row>
        <row r="1114">
          <cell r="A1114">
            <v>0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</row>
        <row r="1115">
          <cell r="A1115">
            <v>0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</row>
        <row r="1116">
          <cell r="A1116">
            <v>0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</row>
        <row r="1117">
          <cell r="A1117">
            <v>0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</row>
        <row r="1118">
          <cell r="A1118">
            <v>0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</row>
        <row r="1119">
          <cell r="A1119">
            <v>0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</row>
        <row r="1120">
          <cell r="A1120">
            <v>0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</row>
        <row r="1121">
          <cell r="A1121">
            <v>0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</row>
        <row r="1122">
          <cell r="A1122">
            <v>0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</row>
        <row r="1123">
          <cell r="A1123">
            <v>0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</row>
        <row r="1124">
          <cell r="A1124">
            <v>0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</row>
        <row r="1125">
          <cell r="A1125">
            <v>0</v>
          </cell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</row>
        <row r="1126">
          <cell r="A1126">
            <v>0</v>
          </cell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</row>
        <row r="1127">
          <cell r="A1127">
            <v>0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</row>
        <row r="1128">
          <cell r="A1128">
            <v>0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</row>
        <row r="1129">
          <cell r="A1129">
            <v>0</v>
          </cell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</row>
        <row r="1130">
          <cell r="A1130">
            <v>0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</row>
        <row r="1131">
          <cell r="A1131">
            <v>0</v>
          </cell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</row>
        <row r="1132">
          <cell r="A1132">
            <v>0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</row>
        <row r="1133">
          <cell r="A1133">
            <v>0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</row>
        <row r="1134">
          <cell r="A1134">
            <v>0</v>
          </cell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</row>
        <row r="1135">
          <cell r="A1135">
            <v>0</v>
          </cell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</row>
        <row r="1136">
          <cell r="A1136">
            <v>0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</row>
        <row r="1137">
          <cell r="A1137">
            <v>0</v>
          </cell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</row>
        <row r="1138">
          <cell r="A1138">
            <v>0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</row>
        <row r="1139">
          <cell r="A1139">
            <v>0</v>
          </cell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</row>
        <row r="1140">
          <cell r="A1140">
            <v>0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</row>
        <row r="1141">
          <cell r="A1141">
            <v>0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</row>
        <row r="1142">
          <cell r="A1142">
            <v>0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</row>
        <row r="1143">
          <cell r="A1143">
            <v>0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</row>
        <row r="1144">
          <cell r="A1144">
            <v>0</v>
          </cell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</row>
        <row r="1145">
          <cell r="A1145">
            <v>0</v>
          </cell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</row>
        <row r="1146">
          <cell r="A1146">
            <v>0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</row>
        <row r="1147">
          <cell r="A1147">
            <v>0</v>
          </cell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</row>
        <row r="1148">
          <cell r="A1148">
            <v>0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</row>
        <row r="1149">
          <cell r="A1149">
            <v>0</v>
          </cell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</row>
        <row r="1150">
          <cell r="A1150">
            <v>0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</row>
        <row r="1151">
          <cell r="A1151">
            <v>0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</row>
        <row r="1152">
          <cell r="A1152">
            <v>0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</row>
        <row r="1153">
          <cell r="A1153">
            <v>0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</row>
        <row r="1154">
          <cell r="A1154">
            <v>0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</row>
        <row r="1155">
          <cell r="A1155">
            <v>0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</row>
        <row r="1156">
          <cell r="A1156">
            <v>0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</row>
        <row r="1157">
          <cell r="A1157">
            <v>0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</row>
        <row r="1158">
          <cell r="A1158">
            <v>0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</row>
        <row r="1159">
          <cell r="A1159">
            <v>0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</row>
        <row r="1160">
          <cell r="A1160">
            <v>0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</row>
        <row r="1161">
          <cell r="A1161">
            <v>0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</row>
        <row r="1162">
          <cell r="A1162">
            <v>0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</row>
        <row r="1163">
          <cell r="A1163">
            <v>0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</row>
        <row r="1164">
          <cell r="A1164">
            <v>0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</row>
        <row r="1165">
          <cell r="A1165">
            <v>0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</row>
        <row r="1166">
          <cell r="A1166">
            <v>0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</row>
        <row r="1167">
          <cell r="A1167">
            <v>0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</row>
        <row r="1168">
          <cell r="A1168">
            <v>0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</row>
        <row r="1169">
          <cell r="A1169">
            <v>0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</row>
      </sheetData>
      <sheetData sheetId="5"/>
      <sheetData sheetId="6"/>
      <sheetData sheetId="7">
        <row r="14">
          <cell r="B14" t="str">
            <v>Cây hoa giấy cao 0,5m</v>
          </cell>
        </row>
        <row r="15">
          <cell r="B15" t="str">
            <v>Ống nhựa PVC Ø27mm</v>
          </cell>
        </row>
        <row r="16">
          <cell r="B16" t="str">
            <v>Co nhựa PVC 90, Ø27mm</v>
          </cell>
        </row>
        <row r="17">
          <cell r="B17" t="str">
            <v>Cồn công nghiệp</v>
          </cell>
        </row>
        <row r="18">
          <cell r="B18" t="str">
            <v>Giẻ lau</v>
          </cell>
        </row>
        <row r="19">
          <cell r="B19" t="str">
            <v>Hóa chất thông bồn cầu</v>
          </cell>
        </row>
        <row r="20">
          <cell r="B20" t="str">
            <v>Thép tấm 6.5x1800x9000</v>
          </cell>
        </row>
        <row r="21">
          <cell r="B21" t="str">
            <v>Thép tấm 6x2000x7000</v>
          </cell>
        </row>
        <row r="22">
          <cell r="B22" t="str">
            <v>Thép tấm 7x1800x8000</v>
          </cell>
        </row>
        <row r="23">
          <cell r="B23" t="str">
            <v>Thép tấm 7x2000x6000</v>
          </cell>
        </row>
        <row r="24">
          <cell r="B24" t="str">
            <v>Thép tấm 7x2000x7000</v>
          </cell>
        </row>
        <row r="25">
          <cell r="B25" t="str">
            <v>Thép tấm 7x2000x9000</v>
          </cell>
        </row>
        <row r="26">
          <cell r="B26" t="str">
            <v>Container VT 20 feel</v>
          </cell>
        </row>
        <row r="27">
          <cell r="B27" t="str">
            <v xml:space="preserve">Đá cắt D100 </v>
          </cell>
        </row>
        <row r="28">
          <cell r="B28" t="str">
            <v xml:space="preserve">Đá cắt D125 </v>
          </cell>
        </row>
        <row r="29">
          <cell r="B29" t="str">
            <v>Bút xóa</v>
          </cell>
        </row>
        <row r="30">
          <cell r="B30" t="str">
            <v>Khóa Việt Tiệp</v>
          </cell>
        </row>
        <row r="31">
          <cell r="B31" t="str">
            <v>Que hàn S8010. B2R</v>
          </cell>
        </row>
        <row r="32">
          <cell r="B32" t="str">
            <v>Đá mài D125</v>
          </cell>
        </row>
        <row r="33">
          <cell r="B33" t="str">
            <v>Thước lá 1m</v>
          </cell>
        </row>
        <row r="34">
          <cell r="B34" t="str">
            <v>Búa tạ 2kg</v>
          </cell>
        </row>
        <row r="35">
          <cell r="B35" t="str">
            <v>Tuốc nơ vít Pake</v>
          </cell>
        </row>
        <row r="36">
          <cell r="B36" t="str">
            <v>Tuốc nơ vít dẹp</v>
          </cell>
        </row>
        <row r="37">
          <cell r="B37" t="str">
            <v>Bánh xe xoay D150</v>
          </cell>
        </row>
        <row r="38">
          <cell r="B38" t="str">
            <v>Bánh xe cố định D150</v>
          </cell>
        </row>
        <row r="39">
          <cell r="B39" t="str">
            <v>Bánh xe xoay D200</v>
          </cell>
        </row>
        <row r="40">
          <cell r="B40" t="str">
            <v>Bánh xe cố định D200</v>
          </cell>
        </row>
        <row r="41">
          <cell r="B41" t="str">
            <v>Bánh xe xoay D100</v>
          </cell>
        </row>
        <row r="42">
          <cell r="B42" t="str">
            <v>Bánh xe cố định D100</v>
          </cell>
        </row>
        <row r="43">
          <cell r="B43" t="str">
            <v>Giấy nhám AA180</v>
          </cell>
        </row>
        <row r="44">
          <cell r="B44" t="str">
            <v>Cờ lê đóng búa 36mm</v>
          </cell>
        </row>
        <row r="45">
          <cell r="B45" t="str">
            <v>Cờ lê đóng búa 27mm</v>
          </cell>
        </row>
        <row r="46">
          <cell r="B46" t="str">
            <v>Cờ lê đóng búa 32mm</v>
          </cell>
        </row>
        <row r="47">
          <cell r="B47" t="str">
            <v>Pa lăng xích lắc tay 1 tấn</v>
          </cell>
        </row>
        <row r="48">
          <cell r="B48" t="str">
            <v>Pa lăng xích lắc tay 3 tấn</v>
          </cell>
        </row>
        <row r="49">
          <cell r="B49" t="str">
            <v>Pa lăng xích kéo tay 2 tấn</v>
          </cell>
        </row>
        <row r="50">
          <cell r="B50" t="str">
            <v>Pa lăng xích kéo tay 3 tấn</v>
          </cell>
        </row>
        <row r="51">
          <cell r="B51" t="str">
            <v>Pa lăng xích kéo tay 5 tấn</v>
          </cell>
        </row>
        <row r="52">
          <cell r="B52" t="str">
            <v>Tủ điện EP-QN-054</v>
          </cell>
        </row>
        <row r="53">
          <cell r="B53" t="str">
            <v>Tủ điện DP-P2 PANEL</v>
          </cell>
        </row>
        <row r="54">
          <cell r="B54" t="str">
            <v>Tủ điện DP-05 PANEL</v>
          </cell>
        </row>
        <row r="55">
          <cell r="B55" t="str">
            <v>Tủ điện EP-QN-32</v>
          </cell>
        </row>
        <row r="56">
          <cell r="B56" t="str">
            <v>Tủ điện EPDB</v>
          </cell>
        </row>
        <row r="57">
          <cell r="B57" t="str">
            <v>Dây điện nguồn 3×2,5</v>
          </cell>
        </row>
        <row r="58">
          <cell r="B58" t="str">
            <v>Dây điện nguồn 3×4 + 1×2.5</v>
          </cell>
        </row>
        <row r="59">
          <cell r="B59" t="str">
            <v>Cưa sắt</v>
          </cell>
        </row>
        <row r="60">
          <cell r="B60" t="str">
            <v>Búa tạ 3Kg</v>
          </cell>
        </row>
        <row r="61">
          <cell r="B61" t="str">
            <v>Búa tạ 5Kg</v>
          </cell>
        </row>
        <row r="62">
          <cell r="B62" t="str">
            <v>Búa đồng 1Kg</v>
          </cell>
        </row>
        <row r="63">
          <cell r="B63" t="str">
            <v>Kìm cộng lực 18"</v>
          </cell>
        </row>
        <row r="64">
          <cell r="B64" t="str">
            <v>Kìm cộng lực 14"</v>
          </cell>
        </row>
        <row r="65">
          <cell r="B65" t="str">
            <v>Kéo cắt tole 350</v>
          </cell>
        </row>
        <row r="66">
          <cell r="B66" t="str">
            <v>Mỏ lếch răng 12"</v>
          </cell>
        </row>
        <row r="67">
          <cell r="B67" t="str">
            <v>Mỏ lếch răng 18"</v>
          </cell>
        </row>
        <row r="68">
          <cell r="B68" t="str">
            <v>Mỏ lếch răng 24"</v>
          </cell>
        </row>
        <row r="69">
          <cell r="B69" t="str">
            <v>Mỏ lếch răng 15"</v>
          </cell>
        </row>
        <row r="70">
          <cell r="B70" t="str">
            <v>Mani 3 tấn</v>
          </cell>
        </row>
        <row r="71">
          <cell r="B71" t="str">
            <v>Kích thủy lực 3 tấn</v>
          </cell>
        </row>
        <row r="72">
          <cell r="B72" t="str">
            <v>Cờ lê đóng búa 30mm</v>
          </cell>
        </row>
        <row r="73">
          <cell r="B73" t="str">
            <v>Cờ lê đóng búa 41mm</v>
          </cell>
        </row>
        <row r="74">
          <cell r="B74" t="str">
            <v>Cờ lê đóng búa 46mm</v>
          </cell>
        </row>
        <row r="75">
          <cell r="B75" t="str">
            <v>Cờ lê đóng búa 50mm</v>
          </cell>
        </row>
        <row r="76">
          <cell r="B76" t="str">
            <v>Cờ lê đóng búa 55mm</v>
          </cell>
        </row>
        <row r="77">
          <cell r="B77" t="str">
            <v>Cờ lê 34</v>
          </cell>
        </row>
        <row r="78">
          <cell r="B78" t="str">
            <v>Cờ lê 50</v>
          </cell>
        </row>
        <row r="79">
          <cell r="B79" t="str">
            <v>Cờ lê 55</v>
          </cell>
        </row>
        <row r="80">
          <cell r="B80" t="str">
            <v>Cờ lê 32</v>
          </cell>
        </row>
        <row r="81">
          <cell r="B81" t="str">
            <v>Cờ lê 36</v>
          </cell>
        </row>
        <row r="82">
          <cell r="B82" t="str">
            <v>Cờ lê 41</v>
          </cell>
        </row>
        <row r="83">
          <cell r="B83" t="str">
            <v>Cờ lê 46</v>
          </cell>
        </row>
        <row r="84">
          <cell r="B84" t="str">
            <v>Dây thủy lực D27</v>
          </cell>
        </row>
        <row r="85">
          <cell r="B85" t="str">
            <v>Dây thủy lực D8</v>
          </cell>
        </row>
        <row r="86">
          <cell r="B86" t="str">
            <v>Bộ đục số 8 ly</v>
          </cell>
        </row>
        <row r="87">
          <cell r="B87" t="str">
            <v>Bộ đục chữ 8 ly</v>
          </cell>
        </row>
        <row r="88">
          <cell r="B88" t="str">
            <v>Kẽm buộc</v>
          </cell>
        </row>
        <row r="89">
          <cell r="B89" t="str">
            <v>Vòng giấy nhôm D20</v>
          </cell>
        </row>
        <row r="90">
          <cell r="B90" t="str">
            <v>Chạc 3 chia điện 16A</v>
          </cell>
        </row>
        <row r="91">
          <cell r="B91" t="str">
            <v>Đầu cái 3 pha 16A</v>
          </cell>
        </row>
        <row r="92">
          <cell r="B92" t="str">
            <v>Đầu đực 3 pha 16A</v>
          </cell>
        </row>
        <row r="93">
          <cell r="B93" t="str">
            <v>Đầu cái 3 pha 32A</v>
          </cell>
        </row>
        <row r="94">
          <cell r="B94" t="str">
            <v>Đầu đực 3 pha 32A</v>
          </cell>
        </row>
        <row r="95">
          <cell r="B95" t="str">
            <v>Đèn cắt Oxy-gas</v>
          </cell>
        </row>
        <row r="96">
          <cell r="B96" t="str">
            <v>Đầu cái 1 pha 16A</v>
          </cell>
        </row>
        <row r="97">
          <cell r="B97" t="str">
            <v>Đầu đực 1 pha 16A</v>
          </cell>
        </row>
        <row r="98">
          <cell r="B98" t="str">
            <v>Dây thừng D10</v>
          </cell>
        </row>
        <row r="99">
          <cell r="B99" t="str">
            <v>Con heo khi Mini</v>
          </cell>
        </row>
        <row r="100">
          <cell r="B100" t="str">
            <v>Dây hơi áp 1"</v>
          </cell>
        </row>
        <row r="101">
          <cell r="B101" t="str">
            <v>Máy hút bụi</v>
          </cell>
        </row>
        <row r="102">
          <cell r="B102" t="str">
            <v>Máy cắt gỗ</v>
          </cell>
        </row>
        <row r="103">
          <cell r="B103" t="str">
            <v>Máy doa</v>
          </cell>
        </row>
        <row r="104">
          <cell r="B104" t="str">
            <v>Máy khoan D100</v>
          </cell>
        </row>
        <row r="105">
          <cell r="B105" t="str">
            <v>Máy mài D100</v>
          </cell>
        </row>
        <row r="106">
          <cell r="B106" t="str">
            <v>Máy mài D125+D150</v>
          </cell>
        </row>
        <row r="107">
          <cell r="B107" t="str">
            <v>Phít sấy que hàn</v>
          </cell>
        </row>
        <row r="108">
          <cell r="B108" t="str">
            <v>Dây an toàn</v>
          </cell>
        </row>
        <row r="109">
          <cell r="B109" t="str">
            <v>Cờ lê 10</v>
          </cell>
        </row>
        <row r="110">
          <cell r="B110" t="str">
            <v>Cờ lê 12</v>
          </cell>
        </row>
        <row r="111">
          <cell r="B111" t="str">
            <v>Cờ lê 13</v>
          </cell>
        </row>
        <row r="112">
          <cell r="B112" t="str">
            <v>Cờ lê 15</v>
          </cell>
        </row>
        <row r="113">
          <cell r="B113" t="str">
            <v>Cờ lê 16</v>
          </cell>
        </row>
        <row r="114">
          <cell r="B114" t="str">
            <v>Cờ lê 17</v>
          </cell>
        </row>
        <row r="115">
          <cell r="B115" t="str">
            <v>Cờ lê 18</v>
          </cell>
        </row>
        <row r="116">
          <cell r="B116" t="str">
            <v>Cờ lê 19</v>
          </cell>
        </row>
        <row r="117">
          <cell r="B117" t="str">
            <v>Cờ lê 21</v>
          </cell>
        </row>
        <row r="118">
          <cell r="B118" t="str">
            <v>Cờ lê 22</v>
          </cell>
        </row>
        <row r="119">
          <cell r="B119" t="str">
            <v>Cờ lê 23</v>
          </cell>
        </row>
        <row r="120">
          <cell r="B120" t="str">
            <v>Cờ lê 24</v>
          </cell>
        </row>
        <row r="121">
          <cell r="B121" t="str">
            <v>Cờ lê 30</v>
          </cell>
        </row>
        <row r="122">
          <cell r="B122" t="str">
            <v>Cờ lê 42</v>
          </cell>
        </row>
        <row r="123">
          <cell r="B123" t="str">
            <v>Cờ lê 60</v>
          </cell>
        </row>
        <row r="124">
          <cell r="B124" t="str">
            <v>Cờ lê 75</v>
          </cell>
        </row>
        <row r="125">
          <cell r="B125" t="str">
            <v>Cờ lê đầu bò 19-21</v>
          </cell>
        </row>
        <row r="126">
          <cell r="B126" t="str">
            <v>Cờ lê đầu bò 24-27</v>
          </cell>
        </row>
        <row r="127">
          <cell r="B127" t="str">
            <v>Cờ lê đầu bò 30-32</v>
          </cell>
        </row>
        <row r="128">
          <cell r="B128" t="str">
            <v>Cờ lê đóng 24</v>
          </cell>
        </row>
        <row r="129">
          <cell r="B129" t="str">
            <v>Cờ lê đóng 27</v>
          </cell>
        </row>
        <row r="130">
          <cell r="B130" t="str">
            <v>Cờ lê đóng 32</v>
          </cell>
        </row>
        <row r="131">
          <cell r="B131" t="str">
            <v>Cờ lê đóng 36</v>
          </cell>
        </row>
        <row r="132">
          <cell r="B132" t="str">
            <v>Cờ lê đóng 41</v>
          </cell>
        </row>
        <row r="133">
          <cell r="B133" t="str">
            <v>Cờ lê đóng 46</v>
          </cell>
        </row>
        <row r="134">
          <cell r="B134" t="str">
            <v>Cờ lê đóng 50</v>
          </cell>
        </row>
        <row r="135">
          <cell r="B135" t="str">
            <v>Cờ lê đóng 55</v>
          </cell>
        </row>
        <row r="136">
          <cell r="B136" t="str">
            <v>Cờ lê đóng 60</v>
          </cell>
        </row>
        <row r="137">
          <cell r="B137" t="str">
            <v>Cờ lê đóng 65</v>
          </cell>
        </row>
        <row r="138">
          <cell r="B138" t="str">
            <v>Cờ lê đóng 75</v>
          </cell>
        </row>
        <row r="139">
          <cell r="B139" t="str">
            <v>Cờ lê đuôi chuộc 32-36</v>
          </cell>
        </row>
        <row r="140">
          <cell r="B140" t="str">
            <v>Mani 2 tấn</v>
          </cell>
        </row>
        <row r="141">
          <cell r="B141" t="str">
            <v>Mani 3,25 tấn</v>
          </cell>
        </row>
        <row r="142">
          <cell r="B142" t="str">
            <v>Mani 4,75 tấn</v>
          </cell>
        </row>
        <row r="143">
          <cell r="B143" t="str">
            <v>Mani 6,5 tấn</v>
          </cell>
        </row>
        <row r="144">
          <cell r="B144" t="str">
            <v>Mani 8,5 tấn</v>
          </cell>
        </row>
        <row r="145">
          <cell r="B145" t="str">
            <v>Mani 9,5 tấn</v>
          </cell>
        </row>
        <row r="146">
          <cell r="B146" t="str">
            <v>Mani 12 tấn</v>
          </cell>
        </row>
        <row r="147">
          <cell r="B147" t="str">
            <v>Mani 17 tấn</v>
          </cell>
        </row>
        <row r="148">
          <cell r="B148" t="str">
            <v>Mani 25 tấn</v>
          </cell>
        </row>
        <row r="149">
          <cell r="B149" t="str">
            <v>Mỏ lếch răng 14"</v>
          </cell>
        </row>
        <row r="150">
          <cell r="B150" t="str">
            <v>Mỏ lếch răng 36"</v>
          </cell>
        </row>
        <row r="151">
          <cell r="B151" t="str">
            <v>Búa cao su 2.5Kg</v>
          </cell>
        </row>
        <row r="152">
          <cell r="B152" t="str">
            <v>Búa tạ 1Kg</v>
          </cell>
        </row>
        <row r="153">
          <cell r="B153" t="str">
            <v>Búa tạ 2Kg</v>
          </cell>
        </row>
        <row r="154">
          <cell r="B154" t="str">
            <v>Búa tạ 7Kg</v>
          </cell>
        </row>
        <row r="155">
          <cell r="B155" t="str">
            <v>Thước ke vuông 400×300</v>
          </cell>
        </row>
        <row r="156">
          <cell r="B156" t="str">
            <v>Thước ke vuông 200×300</v>
          </cell>
        </row>
        <row r="157">
          <cell r="B157" t="str">
            <v>Thước ke vuông 400×600</v>
          </cell>
        </row>
        <row r="158">
          <cell r="B158" t="str">
            <v>Dây điện nguồn 3×2.5</v>
          </cell>
        </row>
        <row r="159">
          <cell r="B159" t="str">
            <v>Dây hàn Tíg</v>
          </cell>
        </row>
        <row r="160">
          <cell r="B160" t="str">
            <v>Mỏ hàn điện</v>
          </cell>
        </row>
        <row r="161">
          <cell r="B161" t="str">
            <v>Kèm max</v>
          </cell>
        </row>
        <row r="162">
          <cell r="B162" t="str">
            <v>Ống thép 3"</v>
          </cell>
        </row>
        <row r="163">
          <cell r="B163" t="str">
            <v>Ống thép 2"</v>
          </cell>
        </row>
        <row r="164">
          <cell r="B164" t="str">
            <v>Dây điện nguồn 3×8 + 1×6</v>
          </cell>
        </row>
        <row r="165">
          <cell r="B165" t="str">
            <v>Sơn Epoxy painting EM-2</v>
          </cell>
        </row>
        <row r="166">
          <cell r="B166" t="str">
            <v>Dung môi</v>
          </cell>
        </row>
        <row r="167">
          <cell r="B167" t="str">
            <v>Thùng đồ nghề điện</v>
          </cell>
        </row>
        <row r="168">
          <cell r="B168" t="str">
            <v>Kìm điện bằng C-MARTT</v>
          </cell>
        </row>
        <row r="169">
          <cell r="B169" t="str">
            <v>Kìm điện cắt C-MARTT</v>
          </cell>
        </row>
        <row r="170">
          <cell r="B170" t="str">
            <v>Kìm cắt cáp điện</v>
          </cell>
        </row>
        <row r="171">
          <cell r="B171" t="str">
            <v>Bộ tuýp M10-M32</v>
          </cell>
        </row>
        <row r="172">
          <cell r="B172" t="str">
            <v>RP7</v>
          </cell>
        </row>
        <row r="173">
          <cell r="B173" t="str">
            <v>Kèm bấm đầu cos 2.5-25mm</v>
          </cell>
        </row>
        <row r="174">
          <cell r="B174" t="str">
            <v>Đèn led 24VDC/80W chống cháy nổ</v>
          </cell>
        </row>
        <row r="175">
          <cell r="B175" t="str">
            <v>Quạt blower/ venturi Ải Blower 1182 CFM, vận hành bằng khí nén, chống cháy nổ</v>
          </cell>
        </row>
        <row r="176">
          <cell r="B176" t="str">
            <v>Quạt blower/ venturi Ải Blower 3347 CFM, vận hành bằng khí nén, chống cháy nổ</v>
          </cell>
        </row>
        <row r="177">
          <cell r="B177" t="str">
            <v>Ventilation Ải Duct KT: 200mm 8'×10m, dùng lắp cho Blower 1182 CFM</v>
          </cell>
        </row>
        <row r="178">
          <cell r="B178" t="str">
            <v>Ventilation Ải Duct KT: 200mm 8'×10m, dùng lắp cho Blower 3347 CFM</v>
          </cell>
        </row>
        <row r="179">
          <cell r="B179" t="str">
            <v>Trục bơm đứng Shimge BL8-16-5.5W/7.5HP</v>
          </cell>
        </row>
        <row r="180">
          <cell r="B180" t="str">
            <v>Bơm trục đứng Y2-160M 2-2 15KW</v>
          </cell>
        </row>
        <row r="181">
          <cell r="B181" t="str">
            <v>Quạt hút KIN500 340W 1450RPM</v>
          </cell>
        </row>
        <row r="182">
          <cell r="B182" t="str">
            <v>Máy hàn Omega</v>
          </cell>
        </row>
        <row r="183">
          <cell r="B183" t="str">
            <v>Quạt thông gió</v>
          </cell>
        </row>
        <row r="184">
          <cell r="B184" t="str">
            <v>Bộ đàm + sạc</v>
          </cell>
        </row>
        <row r="185">
          <cell r="B185" t="str">
            <v>Dây hàn điện 1c×50</v>
          </cell>
        </row>
        <row r="186">
          <cell r="B186" t="str">
            <v>Cáp vải 5T</v>
          </cell>
        </row>
        <row r="187">
          <cell r="B187" t="str">
            <v>Cáp vải 3T</v>
          </cell>
        </row>
        <row r="188">
          <cell r="B188" t="str">
            <v>Cáp vải 10T</v>
          </cell>
        </row>
        <row r="189">
          <cell r="B189" t="str">
            <v>Kích thủy lực 5 tấn</v>
          </cell>
        </row>
        <row r="190">
          <cell r="B190" t="str">
            <v>Kích thủy lực 10 tấn</v>
          </cell>
        </row>
        <row r="191">
          <cell r="B191" t="str">
            <v>Kích thủy lực 15 tấn</v>
          </cell>
        </row>
        <row r="192">
          <cell r="B192" t="str">
            <v>Kích thủy lực 30 tấn</v>
          </cell>
        </row>
        <row r="193">
          <cell r="B193" t="str">
            <v>Bàn làm việc bằng gỗ</v>
          </cell>
        </row>
        <row r="194">
          <cell r="B194" t="str">
            <v>Cờ lê 38</v>
          </cell>
        </row>
        <row r="195">
          <cell r="B195" t="str">
            <v>Cờ lê vòng đóng 24</v>
          </cell>
        </row>
        <row r="196">
          <cell r="B196" t="str">
            <v>Cờ lê vòng đóng 27</v>
          </cell>
        </row>
        <row r="197">
          <cell r="B197" t="str">
            <v>Cờ lê vòng đóng 30</v>
          </cell>
        </row>
        <row r="198">
          <cell r="B198" t="str">
            <v>Cờ lê vòng đóng 32</v>
          </cell>
        </row>
        <row r="199">
          <cell r="B199" t="str">
            <v>Cờ lê vòng đóng 36</v>
          </cell>
        </row>
        <row r="200">
          <cell r="B200" t="str">
            <v>Cờ lê vòng đóng 41</v>
          </cell>
        </row>
        <row r="201">
          <cell r="B201" t="str">
            <v>Cờ lê vòng đóng 46</v>
          </cell>
        </row>
        <row r="202">
          <cell r="B202" t="str">
            <v>Cờ lê vòng đóng 50</v>
          </cell>
        </row>
        <row r="203">
          <cell r="B203" t="str">
            <v>Cờ lê vòng đóng 55</v>
          </cell>
        </row>
        <row r="204">
          <cell r="B204" t="str">
            <v>Cờ lê vòng đóng 60</v>
          </cell>
        </row>
        <row r="205">
          <cell r="B205" t="str">
            <v>Cờ lê đầu bò 46</v>
          </cell>
        </row>
        <row r="206">
          <cell r="B206" t="str">
            <v>Đầu nối tuýp đơn</v>
          </cell>
        </row>
        <row r="207">
          <cell r="B207" t="str">
            <v>Đầu tuýp 23</v>
          </cell>
        </row>
        <row r="208">
          <cell r="B208" t="str">
            <v>Đầu tuýp 27</v>
          </cell>
        </row>
        <row r="209">
          <cell r="B209" t="str">
            <v>Đầu tuýp 32</v>
          </cell>
        </row>
        <row r="210">
          <cell r="B210" t="str">
            <v>Đầu tuýp 36</v>
          </cell>
        </row>
        <row r="211">
          <cell r="B211" t="str">
            <v>Đầu tuýp 46</v>
          </cell>
        </row>
        <row r="212">
          <cell r="B212" t="str">
            <v>Đầu tuýp 55</v>
          </cell>
        </row>
        <row r="213">
          <cell r="B213" t="str">
            <v>Đồng hồ Oxy</v>
          </cell>
        </row>
        <row r="214">
          <cell r="B214" t="str">
            <v>Đồng hồ ga</v>
          </cell>
        </row>
        <row r="215">
          <cell r="B215" t="str">
            <v>Dây thừng D3</v>
          </cell>
        </row>
        <row r="216">
          <cell r="B216" t="str">
            <v>Dây thừng D16</v>
          </cell>
        </row>
        <row r="217">
          <cell r="B217" t="str">
            <v>Kệ tầng để vật tư</v>
          </cell>
        </row>
        <row r="218">
          <cell r="B218" t="str">
            <v>Mỏ cắt Oxy-gas</v>
          </cell>
        </row>
        <row r="219">
          <cell r="B219" t="str">
            <v>Mo hàn</v>
          </cell>
        </row>
        <row r="220">
          <cell r="B220" t="str">
            <v>Gọng mo mài</v>
          </cell>
        </row>
        <row r="221">
          <cell r="B221" t="str">
            <v>Cáp vải 2T</v>
          </cell>
        </row>
        <row r="222">
          <cell r="B222" t="str">
            <v>Dây Oxy-gas</v>
          </cell>
        </row>
        <row r="223">
          <cell r="B223" t="str">
            <v>Van chống cháy ngược Oxy</v>
          </cell>
        </row>
        <row r="224">
          <cell r="B224" t="str">
            <v>Van chống cháy ngược Gas</v>
          </cell>
        </row>
        <row r="225">
          <cell r="B225" t="str">
            <v>Đồng hồ Gas</v>
          </cell>
        </row>
        <row r="226">
          <cell r="B226" t="str">
            <v>Tủ điện EP-QN-12</v>
          </cell>
        </row>
        <row r="227">
          <cell r="B227" t="str">
            <v>Tủ điện EP-QN-17</v>
          </cell>
        </row>
        <row r="228">
          <cell r="B228" t="str">
            <v>Tủ điện EP-QN-19</v>
          </cell>
        </row>
        <row r="229">
          <cell r="B229" t="str">
            <v>Tủ điện EP-QN-20</v>
          </cell>
        </row>
        <row r="230">
          <cell r="B230" t="str">
            <v>Tủ điện EP-QN-27</v>
          </cell>
        </row>
        <row r="231">
          <cell r="B231" t="str">
            <v>Tủ điện EP-QN-28</v>
          </cell>
        </row>
        <row r="232">
          <cell r="B232" t="str">
            <v>Tủ điện EP-QN-30</v>
          </cell>
        </row>
        <row r="233">
          <cell r="B233" t="str">
            <v>Tủ điện EP-QN-36</v>
          </cell>
        </row>
        <row r="234">
          <cell r="B234" t="str">
            <v>Tủ điện EP-QN-38</v>
          </cell>
        </row>
        <row r="235">
          <cell r="B235" t="str">
            <v>Tủ điện EP-QN-40</v>
          </cell>
        </row>
        <row r="236">
          <cell r="B236" t="str">
            <v>Tủ điện EP-QN-41</v>
          </cell>
        </row>
        <row r="237">
          <cell r="B237" t="str">
            <v>Tủ điện EP-QN-45</v>
          </cell>
        </row>
        <row r="238">
          <cell r="B238" t="str">
            <v>Tủ điện EP-QN-46</v>
          </cell>
        </row>
        <row r="239">
          <cell r="B239" t="str">
            <v>Tủ điện EP-QN-47</v>
          </cell>
        </row>
        <row r="240">
          <cell r="B240" t="str">
            <v>Tủ điện EP-QN-49</v>
          </cell>
        </row>
        <row r="241">
          <cell r="B241" t="str">
            <v>Tủ điện EP-QN-52</v>
          </cell>
        </row>
        <row r="242">
          <cell r="B242" t="str">
            <v>Tủ điện EP-QN-54</v>
          </cell>
        </row>
        <row r="243">
          <cell r="B243" t="str">
            <v>Tủ điện EP-QN-55</v>
          </cell>
        </row>
        <row r="244">
          <cell r="B244" t="str">
            <v>Tủ điện EP-QN-56</v>
          </cell>
        </row>
        <row r="245">
          <cell r="B245" t="str">
            <v>Tủ điện EP-QN-57</v>
          </cell>
        </row>
        <row r="246">
          <cell r="B246" t="str">
            <v>Tủ điện EP-QN-59</v>
          </cell>
        </row>
        <row r="247">
          <cell r="B247" t="str">
            <v>Tủ điện EP-QN-60</v>
          </cell>
        </row>
        <row r="248">
          <cell r="B248" t="str">
            <v>Tủ điện EP-QN-62</v>
          </cell>
        </row>
        <row r="249">
          <cell r="B249" t="str">
            <v>Tủ điện EP-QN-69</v>
          </cell>
        </row>
        <row r="250">
          <cell r="B250" t="str">
            <v>Tủ điện EP-QN-104</v>
          </cell>
        </row>
        <row r="251">
          <cell r="B251" t="str">
            <v>Băng keo giấy 50mm</v>
          </cell>
        </row>
        <row r="252">
          <cell r="B252" t="str">
            <v>Máy bơm nước kiểm tra (điện EL-3) -Baldoreletric: cat No: L3514-50/Spec 35E08Y989/T10/220</v>
          </cell>
        </row>
        <row r="253">
          <cell r="B253" t="str">
            <v>Máy bơm kiểm tra áp lực cao bằng khí A21-107 NL-hydratron-model: A21-107NL/Serial No:11505</v>
          </cell>
        </row>
        <row r="254">
          <cell r="B254" t="str">
            <v>Máy bơm áp lực, hoạt động bằng tay model;SYWT-3 Hàn Quốc</v>
          </cell>
        </row>
        <row r="255">
          <cell r="B255" t="str">
            <v>Máy cắt và vát mép ống zize 4-8' mô tơ chạy bằng khí nén, 60-ARI-08</v>
          </cell>
        </row>
        <row r="256">
          <cell r="B256" t="str">
            <v>Máy cắt và vát mép ống zize 10-16'' mô tơ chạy bằng khí nén, 60-ARI-08</v>
          </cell>
        </row>
        <row r="257">
          <cell r="B257" t="str">
            <v>Máy cắt tole Hitachi RV-8K</v>
          </cell>
        </row>
        <row r="258">
          <cell r="B258" t="str">
            <v xml:space="preserve">Máy cắt tole bảo ôn CE 16SAHitachi </v>
          </cell>
        </row>
        <row r="259">
          <cell r="B259" t="str">
            <v>Que hàn S8018. B2R 3.2 x 350</v>
          </cell>
        </row>
        <row r="260">
          <cell r="B260" t="str">
            <v>Bộ giảm sốc cứu sinh 30m</v>
          </cell>
        </row>
        <row r="261">
          <cell r="B261" t="str">
            <v>Bộ giảm sốc cứu sinh 20m</v>
          </cell>
        </row>
        <row r="262">
          <cell r="B262" t="str">
            <v>Bộ giảm sốc cứu sinh 25m</v>
          </cell>
        </row>
        <row r="263">
          <cell r="B263" t="str">
            <v xml:space="preserve">Dây hàn điện </v>
          </cell>
        </row>
        <row r="264">
          <cell r="B264" t="str">
            <v>Thùng nhựa đựng đồ nghề điện 14”</v>
          </cell>
        </row>
        <row r="265">
          <cell r="B265" t="str">
            <v>Kìm cắt cáp điện chuyên dụng, loại lớn L=600mm C-MART</v>
          </cell>
        </row>
        <row r="266">
          <cell r="B266" t="str">
            <v>Tua vít 2 đầu: đầu 2 chấu  và đầu 4 chấu L=100mm – C-MART</v>
          </cell>
        </row>
        <row r="267">
          <cell r="B267" t="str">
            <v>Dao cắt rọc L=125mm – C-MART</v>
          </cell>
        </row>
        <row r="268">
          <cell r="B268" t="str">
            <v>Lưỡi dao rọc 25mm – C-MART</v>
          </cell>
        </row>
        <row r="269">
          <cell r="B269" t="str">
            <v>Kìm bấm đầu cốt thủy lực từ 16à300mm2 bao gồm đầu ép 16, 25, 35, 50, 70, 95, 120, 150, 185, 240, 300 mm2 – Trung Quốc</v>
          </cell>
        </row>
        <row r="270">
          <cell r="B270" t="str">
            <v>Kìm bấm đầu cốt: 2.5; 4.0; 6.0; 10.0; 16.0; 25.0 mm2   TLAC</v>
          </cell>
        </row>
        <row r="271">
          <cell r="B271" t="str">
            <v>Dụng cụ hút chì hàn</v>
          </cell>
        </row>
        <row r="272">
          <cell r="B272" t="str">
            <v>Đồng hồ kim VOM , CD 800 Samma.</v>
          </cell>
        </row>
        <row r="273">
          <cell r="B273" t="str">
            <v>Túi đựng đồ nghề điện đeo hông, kích thước 5.75 "L x 5" W x 12 "H</v>
          </cell>
        </row>
        <row r="274">
          <cell r="B274" t="str">
            <v xml:space="preserve">Bộ khoét lỗ thép M20 </v>
          </cell>
        </row>
        <row r="275">
          <cell r="B275" t="str">
            <v>Bộ khoét lỗ thép M60</v>
          </cell>
        </row>
        <row r="276">
          <cell r="B276" t="str">
            <v>Lăn sơn</v>
          </cell>
        </row>
        <row r="277">
          <cell r="B277" t="str">
            <v>Cán sơn</v>
          </cell>
        </row>
        <row r="278">
          <cell r="B278" t="str">
            <v>Cọ sơn 2"</v>
          </cell>
        </row>
        <row r="279">
          <cell r="B279" t="str">
            <v>Bộ nguồn SE-600-24 dùng cho đèn led 24VDC/80W chống cháy nổ</v>
          </cell>
        </row>
        <row r="280">
          <cell r="B280" t="str">
            <v>Bút thử điện L=125mm (loại điện tử)</v>
          </cell>
        </row>
        <row r="281">
          <cell r="B281" t="str">
            <v>Chì hàn (bao gồm nhựa thông)</v>
          </cell>
        </row>
        <row r="282">
          <cell r="B282" t="str">
            <v>Găng tay len</v>
          </cell>
        </row>
        <row r="283">
          <cell r="B283" t="str">
            <v>Kẽm trắng 2mm</v>
          </cell>
        </row>
        <row r="284">
          <cell r="B284" t="str">
            <v>Cờ lê 17 x 21 licota</v>
          </cell>
        </row>
        <row r="285">
          <cell r="B285" t="str">
            <v>Livo giàn giáo 200</v>
          </cell>
        </row>
        <row r="286">
          <cell r="B286" t="str">
            <v>Thẻ giàn giáo</v>
          </cell>
        </row>
        <row r="287">
          <cell r="B287" t="str">
            <v>Bánh xe giàn giáo</v>
          </cell>
        </row>
        <row r="288">
          <cell r="B288" t="str">
            <v>Băng keo điện đỏ</v>
          </cell>
        </row>
        <row r="289">
          <cell r="B289" t="str">
            <v>Băng keo điện vàng</v>
          </cell>
        </row>
        <row r="290">
          <cell r="B290" t="str">
            <v>Băng keo điện xanh lá</v>
          </cell>
        </row>
        <row r="291">
          <cell r="B291" t="str">
            <v>Băng keo điện đen</v>
          </cell>
        </row>
        <row r="292">
          <cell r="B292" t="str">
            <v>Đầu coss đồng 70-12</v>
          </cell>
        </row>
        <row r="293">
          <cell r="B293" t="str">
            <v>Đầu coss đồng 50-12</v>
          </cell>
        </row>
        <row r="294">
          <cell r="B294" t="str">
            <v>Đầu coss đồng 35-12</v>
          </cell>
        </row>
        <row r="295">
          <cell r="B295" t="str">
            <v>Đầu coss đồng 25-12</v>
          </cell>
        </row>
        <row r="296">
          <cell r="B296" t="str">
            <v>Đầu coss đồng 16-10</v>
          </cell>
        </row>
        <row r="297">
          <cell r="B297" t="str">
            <v>Đầu coss đồng 10-10</v>
          </cell>
        </row>
        <row r="298">
          <cell r="B298" t="str">
            <v>Đầu coss đồng 6-10</v>
          </cell>
        </row>
        <row r="299">
          <cell r="B299" t="str">
            <v>Đầu coss đồng nối thẳng 50</v>
          </cell>
        </row>
        <row r="300">
          <cell r="B300" t="str">
            <v>Đầu coss đồng nối thẳng 25</v>
          </cell>
        </row>
        <row r="301">
          <cell r="B301" t="str">
            <v>Đầu coss đồng nối thẳng 16</v>
          </cell>
        </row>
        <row r="302">
          <cell r="B302" t="str">
            <v>Dây rút nhựa 300x5</v>
          </cell>
        </row>
        <row r="303">
          <cell r="B303" t="str">
            <v>Dây rút nhựa 200x4</v>
          </cell>
        </row>
        <row r="304">
          <cell r="B304" t="str">
            <v>Bút gel mực đen 1,0mm</v>
          </cell>
        </row>
        <row r="305">
          <cell r="B305" t="str">
            <v>Mũi khoan sắt M6 loại tốt</v>
          </cell>
        </row>
        <row r="306">
          <cell r="B306" t="str">
            <v>Mũi khoan sắt M8 loại tốt</v>
          </cell>
        </row>
        <row r="307">
          <cell r="B307" t="str">
            <v>Mũi khoan sắt M12 loại tốt</v>
          </cell>
        </row>
        <row r="308">
          <cell r="B308" t="str">
            <v>Ubolt 3/4inch, D4mm loại sắt thường</v>
          </cell>
        </row>
        <row r="309">
          <cell r="B309" t="str">
            <v>Thép V50x50x4mmx6m</v>
          </cell>
        </row>
        <row r="310">
          <cell r="B310" t="str">
            <v>Thép hộp mạ kẽm 40x80x1.8mmx6m</v>
          </cell>
        </row>
        <row r="311">
          <cell r="B311" t="str">
            <v>Thép hộp mạ kẽm 20x40x1.4mm</v>
          </cell>
        </row>
        <row r="312">
          <cell r="B312" t="str">
            <v>Kiềm đầu bằng CMART</v>
          </cell>
        </row>
        <row r="313">
          <cell r="B313" t="str">
            <v>Kiềm cắt dây điện loại nhỏ</v>
          </cell>
        </row>
        <row r="314">
          <cell r="B314" t="str">
            <v xml:space="preserve">Tua vít 2 đầu: đầu 2 chấu  và đầu 4 chấu L= 250mm </v>
          </cell>
        </row>
        <row r="315">
          <cell r="B315" t="str">
            <v>Tua vít 2 đầu: đầu 2 chấu  và đầu 4 chấu L= 200mm – C-MART</v>
          </cell>
        </row>
        <row r="316">
          <cell r="B316" t="str">
            <v>Dao cắt rọc L=125mm – C-MART</v>
          </cell>
        </row>
        <row r="317">
          <cell r="B317" t="str">
            <v>Lục giác hệ Inch 1/8", 5/32", 3/16", 1/4",5/16",3/8",1/2",9/16", 5/8"- CMART</v>
          </cell>
        </row>
        <row r="318">
          <cell r="B318" t="str">
            <v>Lục giác hệ Mét: 3,4,5,6,7,8,10,12,14mm"- CMART</v>
          </cell>
        </row>
        <row r="319">
          <cell r="B319" t="str">
            <v>Súng hàn chì 200W</v>
          </cell>
        </row>
        <row r="320">
          <cell r="B320" t="str">
            <v xml:space="preserve">Bộ khoét lỗ thép M20 </v>
          </cell>
        </row>
        <row r="321">
          <cell r="B321" t="str">
            <v>Bộ khoét lỗ thép M60</v>
          </cell>
        </row>
        <row r="322">
          <cell r="B322" t="str">
            <v>Lăn sơn</v>
          </cell>
        </row>
        <row r="323">
          <cell r="B323" t="str">
            <v>Cán sơn</v>
          </cell>
        </row>
        <row r="324">
          <cell r="B324" t="str">
            <v>Cọ sơn 2"</v>
          </cell>
        </row>
        <row r="325">
          <cell r="B325" t="str">
            <v>Bộ nguồn SE-600-24 dùng cho đèn led 24VDC/80W chống cháy nổ</v>
          </cell>
        </row>
        <row r="326">
          <cell r="B326" t="str">
            <v>Bút thử điện L=125mm (loại điện tử)</v>
          </cell>
        </row>
        <row r="327">
          <cell r="B327" t="str">
            <v>Chì hàn (bao gồm nhựa thông)</v>
          </cell>
        </row>
        <row r="328">
          <cell r="B328" t="str">
            <v>Găng tay len</v>
          </cell>
        </row>
        <row r="329">
          <cell r="B329" t="str">
            <v>Kẽm trắng 2mm</v>
          </cell>
        </row>
        <row r="330">
          <cell r="B330" t="str">
            <v>Cờ lê 17 x 21 licota</v>
          </cell>
        </row>
        <row r="331">
          <cell r="B331" t="str">
            <v>Livo giàn giáo 200</v>
          </cell>
        </row>
        <row r="332">
          <cell r="B332" t="str">
            <v>Thẻ giàn giáo</v>
          </cell>
        </row>
        <row r="333">
          <cell r="B333" t="str">
            <v>Bánh xe giàn giáo</v>
          </cell>
        </row>
        <row r="334">
          <cell r="B334" t="str">
            <v>Băng keo điện đỏ</v>
          </cell>
        </row>
        <row r="335">
          <cell r="B335" t="str">
            <v>Băng keo điện vàng</v>
          </cell>
        </row>
        <row r="336">
          <cell r="B336" t="str">
            <v>Băng keo điện xanh lá</v>
          </cell>
        </row>
        <row r="337">
          <cell r="B337" t="str">
            <v>Băng keo điện đen</v>
          </cell>
        </row>
        <row r="338">
          <cell r="B338" t="str">
            <v>Đầu coss đồng 70-12</v>
          </cell>
        </row>
        <row r="339">
          <cell r="B339" t="str">
            <v>Đầu coss đồng 50-12</v>
          </cell>
        </row>
        <row r="340">
          <cell r="B340" t="str">
            <v>Đầu coss đồng 35-12</v>
          </cell>
        </row>
        <row r="341">
          <cell r="B341" t="str">
            <v>Đầu coss đồng 25-12</v>
          </cell>
        </row>
        <row r="342">
          <cell r="B342" t="str">
            <v>Đầu coss đồng 16-10</v>
          </cell>
        </row>
        <row r="343">
          <cell r="B343" t="str">
            <v>Đầu coss đồng 10-10</v>
          </cell>
        </row>
        <row r="344">
          <cell r="B344" t="str">
            <v>Đầu coss đồng 6-10</v>
          </cell>
        </row>
        <row r="345">
          <cell r="B345" t="str">
            <v>Đầu coss đồng nối thẳng 50</v>
          </cell>
        </row>
        <row r="346">
          <cell r="B346" t="str">
            <v>Đầu coss đồng nối thẳng 25</v>
          </cell>
        </row>
        <row r="347">
          <cell r="B347" t="str">
            <v>Đầu coss đồng nối thẳng 16</v>
          </cell>
        </row>
        <row r="348">
          <cell r="B348" t="str">
            <v>Dây rút nhựa 300x5</v>
          </cell>
        </row>
        <row r="349">
          <cell r="B349" t="str">
            <v>Dây rút nhựa 200x4</v>
          </cell>
        </row>
        <row r="350">
          <cell r="B350" t="str">
            <v>Bút gel mực đen 1,0mm</v>
          </cell>
        </row>
        <row r="351">
          <cell r="B351" t="str">
            <v>Mũi khoan sắt M6 loại tốt</v>
          </cell>
        </row>
        <row r="352">
          <cell r="B352" t="str">
            <v>Mũi khoan sắt M8 loại tốt</v>
          </cell>
        </row>
        <row r="353">
          <cell r="B353" t="str">
            <v>Mũi khoan sắt M12 loại tốt</v>
          </cell>
        </row>
        <row r="354">
          <cell r="B354" t="str">
            <v>Ubolt 3/4inch, D4mm loại sắt thường</v>
          </cell>
        </row>
        <row r="355">
          <cell r="B355" t="str">
            <v>Thép V50x50x4mmx6m</v>
          </cell>
        </row>
        <row r="356">
          <cell r="B356" t="str">
            <v>Thép hộp mạ kẽm 40x80x1.8mmx6m</v>
          </cell>
        </row>
        <row r="357">
          <cell r="B357" t="str">
            <v>Thép hộp mạ kẽm 20x40x1.4mm</v>
          </cell>
        </row>
        <row r="358">
          <cell r="B358" t="str">
            <v>Kiềm đầu bằng CMART</v>
          </cell>
        </row>
        <row r="359">
          <cell r="B359" t="str">
            <v>Kiềm cắt dây điện loại nhỏ</v>
          </cell>
        </row>
        <row r="360">
          <cell r="B360" t="str">
            <v xml:space="preserve">Tua vít 2 đầu: đầu 2 chấu  và đầu 4 chấu L= 250mm </v>
          </cell>
        </row>
        <row r="361">
          <cell r="B361" t="str">
            <v>Tua vít 2 đầu: đầu 2 chấu  và đầu 4 chấu L= 200mm – C-MART</v>
          </cell>
        </row>
        <row r="362">
          <cell r="B362" t="str">
            <v>Dao cắt rọc L=125mm – C-MART</v>
          </cell>
        </row>
        <row r="363">
          <cell r="B363" t="str">
            <v>Lục giác hệ Inch 1/8", 5/32", 3/16", 1/4",5/16",3/8",1/2",9/16", 5/8"- CMART</v>
          </cell>
        </row>
        <row r="364">
          <cell r="B364" t="str">
            <v>Lục giác hệ Mét: 3,4,5,6,7,8,10,12,14mm"- CMART</v>
          </cell>
        </row>
        <row r="365">
          <cell r="B365" t="str">
            <v>Súng hàn chì 200W</v>
          </cell>
        </row>
        <row r="366">
          <cell r="B366" t="str">
            <v>Valve bi inox 1/2" ren 2 đầu</v>
          </cell>
        </row>
        <row r="367">
          <cell r="B367" t="str">
            <v>Valve bi inox 3/4" ren 2 đầu</v>
          </cell>
        </row>
        <row r="368">
          <cell r="B368" t="str">
            <v>Dầu thủy lực 10</v>
          </cell>
        </row>
        <row r="369">
          <cell r="B369" t="str">
            <v>Đá cắt D350</v>
          </cell>
        </row>
        <row r="370">
          <cell r="B370" t="str">
            <v>Găng tay len</v>
          </cell>
        </row>
        <row r="371">
          <cell r="B371" t="str">
            <v>Kính hàn đen 11 độ</v>
          </cell>
        </row>
        <row r="372">
          <cell r="B372" t="str">
            <v>Kính hàn trắng</v>
          </cell>
        </row>
        <row r="373">
          <cell r="B373" t="str">
            <v>Que hàn Kim Tín D2.6</v>
          </cell>
        </row>
        <row r="374">
          <cell r="B374" t="str">
            <v>Thước thủy 600mm, có nam châm</v>
          </cell>
        </row>
        <row r="375">
          <cell r="B375" t="str">
            <v>Đá doa hình quả dứa D21</v>
          </cell>
        </row>
        <row r="376">
          <cell r="B376" t="str">
            <v>Đá cắt inox D100</v>
          </cell>
        </row>
        <row r="377">
          <cell r="B377" t="str">
            <v>Đá cắt inox D125</v>
          </cell>
        </row>
        <row r="378">
          <cell r="B378" t="str">
            <v>Bộ đàm + sạc</v>
          </cell>
        </row>
        <row r="379">
          <cell r="B379" t="str">
            <v>Đá mài D100</v>
          </cell>
        </row>
        <row r="380">
          <cell r="B380" t="str">
            <v xml:space="preserve">Đá cắt D100 </v>
          </cell>
        </row>
        <row r="381">
          <cell r="B381" t="str">
            <v>Thước thủy 600mm</v>
          </cell>
        </row>
        <row r="382">
          <cell r="B382" t="str">
            <v>Thước thủy 500mm</v>
          </cell>
        </row>
        <row r="383">
          <cell r="B383" t="str">
            <v>Thước thủy 1000mm</v>
          </cell>
        </row>
        <row r="384">
          <cell r="B384" t="str">
            <v>Thước ke vuông 200×300</v>
          </cell>
        </row>
        <row r="385">
          <cell r="B385" t="str">
            <v>Thước ke vuông 400×600</v>
          </cell>
        </row>
        <row r="386">
          <cell r="B386" t="str">
            <v>Cờ lê 22</v>
          </cell>
        </row>
        <row r="387">
          <cell r="B387" t="str">
            <v>Cờ lê 14</v>
          </cell>
        </row>
        <row r="388">
          <cell r="B388" t="str">
            <v>Cờ lê 17</v>
          </cell>
        </row>
        <row r="389">
          <cell r="B389" t="str">
            <v>Cờ lê 21</v>
          </cell>
        </row>
        <row r="390">
          <cell r="B390" t="str">
            <v>Cờ lê 24</v>
          </cell>
        </row>
        <row r="391">
          <cell r="B391" t="str">
            <v>Cờ lê 30</v>
          </cell>
        </row>
        <row r="392">
          <cell r="B392" t="str">
            <v>Cờ lê 34</v>
          </cell>
        </row>
        <row r="393">
          <cell r="B393" t="str">
            <v>Cờ lê 36</v>
          </cell>
        </row>
        <row r="394">
          <cell r="B394" t="str">
            <v>Cờ lê 18</v>
          </cell>
        </row>
        <row r="395">
          <cell r="B395" t="str">
            <v>Cờ lê 27</v>
          </cell>
        </row>
        <row r="396">
          <cell r="B396" t="str">
            <v>Cờ lê 32</v>
          </cell>
        </row>
        <row r="397">
          <cell r="B397" t="str">
            <v>Cờ lê 41</v>
          </cell>
        </row>
        <row r="398">
          <cell r="B398" t="str">
            <v>Cờ lê 42</v>
          </cell>
        </row>
        <row r="399">
          <cell r="B399" t="str">
            <v>Cờ lê 46</v>
          </cell>
        </row>
        <row r="400">
          <cell r="B400" t="str">
            <v>Cờ lê 50</v>
          </cell>
        </row>
        <row r="401">
          <cell r="B401" t="str">
            <v>Găng tay hàn tích</v>
          </cell>
        </row>
        <row r="402">
          <cell r="B402" t="str">
            <v>Que hàn Lincoln D3.2</v>
          </cell>
        </row>
        <row r="403">
          <cell r="B403" t="str">
            <v xml:space="preserve">Kính hàn đen </v>
          </cell>
        </row>
        <row r="404">
          <cell r="B404" t="str">
            <v>Kính hàn trắng</v>
          </cell>
        </row>
        <row r="405">
          <cell r="B405" t="str">
            <v>Đá mài D125</v>
          </cell>
        </row>
        <row r="406">
          <cell r="B406" t="str">
            <v>Đá mài D150</v>
          </cell>
        </row>
        <row r="407">
          <cell r="B407" t="str">
            <v>Đá mài D180</v>
          </cell>
        </row>
        <row r="408">
          <cell r="B408" t="str">
            <v>Đá mài inox D150</v>
          </cell>
        </row>
        <row r="409">
          <cell r="B409" t="str">
            <v>Đá nhám xếp D100</v>
          </cell>
        </row>
        <row r="410">
          <cell r="B410" t="str">
            <v>Đá xếp trụ 1"</v>
          </cell>
        </row>
        <row r="411">
          <cell r="B411" t="str">
            <v>Đá xếp trụ 2"</v>
          </cell>
        </row>
        <row r="412">
          <cell r="B412" t="str">
            <v>Đá cắt D350</v>
          </cell>
        </row>
        <row r="413">
          <cell r="B413" t="str">
            <v>Pa lăng xích 2T</v>
          </cell>
        </row>
        <row r="414">
          <cell r="B414" t="str">
            <v>Pa lăng xích kéo tay 10T</v>
          </cell>
        </row>
        <row r="415">
          <cell r="B415" t="str">
            <v>Pa lăng xích kéo tay 5T</v>
          </cell>
        </row>
        <row r="416">
          <cell r="B416" t="str">
            <v>Pa lăng xích kéo tay 3T</v>
          </cell>
        </row>
        <row r="417">
          <cell r="B417" t="str">
            <v>Pa lăng xích kéo tay 1T</v>
          </cell>
        </row>
        <row r="418">
          <cell r="B418" t="str">
            <v>Pa lăng xích lắc tay 1,5T</v>
          </cell>
        </row>
        <row r="419">
          <cell r="B419" t="str">
            <v>Pa lăng xích lắc tay 3T</v>
          </cell>
        </row>
        <row r="420">
          <cell r="B420" t="str">
            <v>Pa lăng xích lắc tay 0,5T</v>
          </cell>
        </row>
        <row r="421">
          <cell r="B421" t="str">
            <v>Pa lăng xích lắc tay 2T</v>
          </cell>
        </row>
        <row r="422">
          <cell r="B422" t="str">
            <v>Pa lăng xích lắc tay 1T</v>
          </cell>
        </row>
        <row r="423">
          <cell r="B423" t="str">
            <v>Đồng hồ acgon</v>
          </cell>
        </row>
        <row r="424">
          <cell r="B424" t="str">
            <v>Dây xích lớn</v>
          </cell>
        </row>
        <row r="425">
          <cell r="B425" t="str">
            <v>Dây xích nhỏ</v>
          </cell>
        </row>
        <row r="426">
          <cell r="B426" t="str">
            <v>Kệ tầng để vật tư</v>
          </cell>
        </row>
        <row r="427">
          <cell r="B427" t="str">
            <v>Tủ điện EP-QN-37</v>
          </cell>
        </row>
        <row r="428">
          <cell r="B428" t="str">
            <v>Tủ điện EP-QN-04</v>
          </cell>
        </row>
        <row r="429">
          <cell r="B429" t="str">
            <v>Tủ điện EP-QN-31</v>
          </cell>
        </row>
        <row r="430">
          <cell r="B430" t="str">
            <v>Tủ điện EP-QN-88</v>
          </cell>
        </row>
        <row r="431">
          <cell r="B431" t="str">
            <v>Tủ điện EP-QN-44</v>
          </cell>
        </row>
        <row r="432">
          <cell r="B432" t="str">
            <v>Tủ điện EP-QN-33</v>
          </cell>
        </row>
        <row r="433">
          <cell r="B433" t="str">
            <v>Tủ điện EP-QN-49</v>
          </cell>
        </row>
        <row r="434">
          <cell r="B434" t="str">
            <v>Tủ điện EP-QN-48</v>
          </cell>
        </row>
        <row r="435">
          <cell r="B435" t="str">
            <v>Tủ điện EP-QN-25</v>
          </cell>
        </row>
        <row r="436">
          <cell r="B436" t="str">
            <v>Tủ điện EP-QN-26</v>
          </cell>
        </row>
        <row r="437">
          <cell r="B437" t="str">
            <v>Khóa tủ điện, kiểu khóa 4 số</v>
          </cell>
        </row>
        <row r="438">
          <cell r="B438" t="str">
            <v>Đồng hồ ampe kìm đo được: dòng DC: 0~600A, Dòng AC: 0~600A. Điện trở, Điện áp DC, Điện áp AC.</v>
          </cell>
        </row>
        <row r="439">
          <cell r="B439" t="str">
            <v>Bánh xe cải tiến: Lốp hơi vỏ, vành tăm sắt D4,5mm, 36cây/vành.</v>
          </cell>
        </row>
        <row r="440">
          <cell r="B440" t="str">
            <v>Xe đạp Martin</v>
          </cell>
        </row>
        <row r="441">
          <cell r="B441" t="str">
            <v>Thép tấm 4×1500×6000mm, SS400/A36</v>
          </cell>
        </row>
        <row r="442">
          <cell r="B442" t="str">
            <v>Thép hình H100×100×6×8×12000,SS400/A36</v>
          </cell>
        </row>
        <row r="443">
          <cell r="B443">
            <v>0</v>
          </cell>
        </row>
        <row r="444">
          <cell r="B444" t="str">
            <v>PIPE &amp; FITTING</v>
          </cell>
        </row>
        <row r="445">
          <cell r="B445" t="str">
            <v>Semless pipe A106 Gr B china, Ø60.3×3.9×6000mm STD</v>
          </cell>
        </row>
        <row r="446">
          <cell r="B446" t="str">
            <v>Semless pipe A106 Gr B china, Ø33.4×3.4×6000mm STD</v>
          </cell>
        </row>
        <row r="447">
          <cell r="B447" t="str">
            <v>Semless pipe A106 Gr B china, Ø88.9×5.5×6000mm STD</v>
          </cell>
        </row>
        <row r="448">
          <cell r="B448" t="str">
            <v>Semless pipe A106 Gr B china, Ø114.3×6.0×6000mm STD</v>
          </cell>
        </row>
        <row r="449">
          <cell r="B449" t="str">
            <v>Semless pipe A106 Gr B china, Ø168,3×7.1×6000mm STD</v>
          </cell>
        </row>
        <row r="450">
          <cell r="B450" t="str">
            <v>Flange, ASTM A105 WN XS WT RF</v>
          </cell>
        </row>
        <row r="451">
          <cell r="B451" t="str">
            <v>Flange, ASTM A105 WN XS WT RF</v>
          </cell>
        </row>
        <row r="452">
          <cell r="B452" t="str">
            <v>Flange, ASTM A105 WELDING NECK FLANGE, WT RF</v>
          </cell>
        </row>
        <row r="453">
          <cell r="B453" t="str">
            <v>Flange, ASTM A105 WELDING NECK FLANGE, WT RF</v>
          </cell>
        </row>
        <row r="454">
          <cell r="B454" t="str">
            <v>Flange 3/4" Socket weld, class: #300, A105N, XS</v>
          </cell>
        </row>
        <row r="455">
          <cell r="B455" t="str">
            <v>ECCENTRIC REDUCER, BW, ASTM A234 WPB SMLS SCH XS WT BE</v>
          </cell>
        </row>
        <row r="456">
          <cell r="B456" t="str">
            <v>ECCENTRIC REDUCER, BW, ASTM A234 WPB ×SCH XS WT BE</v>
          </cell>
        </row>
        <row r="457">
          <cell r="B457" t="str">
            <v>ECCENTRIC REDUCER, BW, ASTM A234 WPB  SCH XS WT BE</v>
          </cell>
        </row>
        <row r="458">
          <cell r="B458" t="str">
            <v>ECCENTRIC REDUCER,, ASTM A234 GR.WPB, Butt weld.</v>
          </cell>
        </row>
        <row r="459">
          <cell r="B459" t="str">
            <v>ELBOW 90DEG LR BW, ASTM A234 GR.WPB, BW</v>
          </cell>
        </row>
        <row r="460">
          <cell r="B460" t="str">
            <v>ELBOW 90DEG LR BW, A105 3000#SW</v>
          </cell>
        </row>
        <row r="461">
          <cell r="B461" t="str">
            <v>ELBOW 90DEG LR BW, ASTM A234 GR.WPB, BW</v>
          </cell>
        </row>
        <row r="462">
          <cell r="B462" t="str">
            <v>ELBOW 90DEG LR BW, ASTM A234 GR.WPB, BW</v>
          </cell>
        </row>
        <row r="463">
          <cell r="B463" t="str">
            <v>ELBOW 90DEG LR BW, A105 3000#SW</v>
          </cell>
        </row>
        <row r="464">
          <cell r="B464" t="str">
            <v>EQUAL TEE, ASTM A234 GR. WPB, BW</v>
          </cell>
        </row>
        <row r="465">
          <cell r="B465" t="str">
            <v>EQUAL TEE,  A234 WBS SMLS SCH XS PE</v>
          </cell>
        </row>
        <row r="466">
          <cell r="B466" t="str">
            <v>EQUAL TEE,  A105 3000#SW</v>
          </cell>
        </row>
        <row r="467">
          <cell r="B467" t="str">
            <v>EQUAL TEE,  A105 3000#SW</v>
          </cell>
        </row>
        <row r="468">
          <cell r="B468" t="str">
            <v>EQUAL TEE,  A105 3000#SW</v>
          </cell>
        </row>
        <row r="469">
          <cell r="B469" t="str">
            <v>RED TEE, A234 WBS SMLS SCH STD PE</v>
          </cell>
        </row>
        <row r="470">
          <cell r="B470" t="str">
            <v>GASKET FLAT RING, SPRN-WND 304SS RAPHITE-FILL 150# RF W/IR-CR&amp;OR-CS</v>
          </cell>
        </row>
        <row r="471">
          <cell r="B471" t="str">
            <v>GASKET FLAT RING, SPRN-WND 304SS RAPHITE-FILL 150# RF W/IR-CR&amp;OR-CS</v>
          </cell>
        </row>
        <row r="472">
          <cell r="B472" t="str">
            <v>BOLT FULLY THREADED WITH TWO NUTS HEAVY HEX SERIES ASTM A193 GR.B7/ASTM A194 GR.2H</v>
          </cell>
        </row>
        <row r="473">
          <cell r="B473" t="str">
            <v>BOLT FULLY THREADED WITH TWO NUTS HEAVY HEX SERIES ASTM A193 GR.B7/ASTM A194 GR.2H</v>
          </cell>
        </row>
        <row r="474">
          <cell r="B474" t="str">
            <v>BOLT FULLY THREADED WITH TWO NUTS HEAVY HEX SERIES ASTM A193 GR.B7/ASTM A194 GR.2H</v>
          </cell>
        </row>
        <row r="475">
          <cell r="B475" t="str">
            <v>BOLT FULLY THREADED WITH TWO NUTS HEAVY HEX SERIES ASTM A193 GR.B7/ASTM A194 GR.2H</v>
          </cell>
        </row>
        <row r="476">
          <cell r="B476" t="str">
            <v>BOLT FULLY THREADED WITH TWO NUTS HEAVY HEX SERIES ASTM A193 GR.B7/ASTM A194 GR.2H</v>
          </cell>
        </row>
        <row r="477">
          <cell r="B477" t="str">
            <v>NIPPLE, A-106B XS PBE 3"-LONG</v>
          </cell>
        </row>
        <row r="478">
          <cell r="B478" t="str">
            <v>NIPPLE, A-106B CSH160 TOE3"-LONG</v>
          </cell>
        </row>
        <row r="479">
          <cell r="B479" t="str">
            <v>SWAGE NIPPLE BOTH END MALE; SCH80</v>
          </cell>
        </row>
        <row r="480">
          <cell r="B480" t="str">
            <v>NIPPLE, A-106B CSH160 TOE3"-LONG</v>
          </cell>
        </row>
        <row r="481">
          <cell r="B481" t="str">
            <v>NIPPLE, TOE3"-LONG, ASTM A106-B</v>
          </cell>
        </row>
        <row r="482">
          <cell r="B482" t="str">
            <v>SCR'D, A105 ANSI 3000# SCR'D</v>
          </cell>
        </row>
        <row r="483">
          <cell r="B483" t="str">
            <v>CAMLOCK COUPLING TYPE C SS 304</v>
          </cell>
        </row>
        <row r="484">
          <cell r="B484" t="str">
            <v>CAMLOCK COUPLING TYPE C SS 304</v>
          </cell>
        </row>
        <row r="485">
          <cell r="B485" t="str">
            <v>OUTLET SIZE 3/4" HEADER 2" (RUN SISE COMBINATION), ASTM A105, A108</v>
          </cell>
        </row>
        <row r="486">
          <cell r="B486" t="str">
            <v>OUTLET SIZE 3/4" HEADER 2" (RUN SISE COMBINATION), ASTM A106</v>
          </cell>
        </row>
        <row r="487">
          <cell r="B487" t="str">
            <v>OUTLET SIZE 3/4" HEADER 2" (RUN SISE COMBINATION), ASTM A107</v>
          </cell>
        </row>
        <row r="488">
          <cell r="B488" t="str">
            <v>OUTLET SIZE 3/4" HEADER 2" (RUN SISE COMBINATION), ASTM A109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 t="str">
            <v>Cùm chết</v>
          </cell>
        </row>
        <row r="492">
          <cell r="B492" t="str">
            <v>Ống giáo 4m</v>
          </cell>
        </row>
        <row r="493">
          <cell r="B493" t="str">
            <v>Ống giáo 1m</v>
          </cell>
        </row>
        <row r="494">
          <cell r="B494" t="str">
            <v>Ống giáo 2m</v>
          </cell>
        </row>
        <row r="495">
          <cell r="B495" t="str">
            <v>Ống giáo 3m</v>
          </cell>
        </row>
        <row r="496">
          <cell r="B496" t="str">
            <v>Ống giáo 2,5m</v>
          </cell>
        </row>
        <row r="497">
          <cell r="B497" t="str">
            <v>Ống giáo 1,5m</v>
          </cell>
        </row>
        <row r="498">
          <cell r="B498" t="str">
            <v>Mâm giáo 3m</v>
          </cell>
        </row>
        <row r="499">
          <cell r="B499" t="str">
            <v>Mâm giáo 2m</v>
          </cell>
        </row>
        <row r="500">
          <cell r="B500" t="str">
            <v>Ống giáo 6m</v>
          </cell>
        </row>
        <row r="501">
          <cell r="B501" t="str">
            <v>Cùm đơn</v>
          </cell>
        </row>
        <row r="502">
          <cell r="B502" t="str">
            <v>Cùm xoay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>
            <v>0</v>
          </cell>
        </row>
        <row r="515">
          <cell r="B515">
            <v>0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0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0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</sheetData>
      <sheetData sheetId="8">
        <row r="6">
          <cell r="D6" t="str">
            <v>Thùng đồ nghề điện</v>
          </cell>
        </row>
        <row r="13">
          <cell r="K13">
            <v>42810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0</v>
          </cell>
        </row>
        <row r="35">
          <cell r="K35">
            <v>0</v>
          </cell>
        </row>
        <row r="36">
          <cell r="K36">
            <v>0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</sheetData>
      <sheetData sheetId="9"/>
      <sheetData sheetId="10"/>
      <sheetData sheetId="11"/>
      <sheetData sheetId="12">
        <row r="1">
          <cell r="A1" t="str">
            <v>Danh mục vật tư:</v>
          </cell>
        </row>
        <row r="2">
          <cell r="A2" t="str">
            <v>Cây hoa giấy cao 0,5m</v>
          </cell>
        </row>
        <row r="3">
          <cell r="A3" t="str">
            <v>Ống nhựa PVC Ø27mm</v>
          </cell>
        </row>
        <row r="4">
          <cell r="A4" t="str">
            <v>Co nhựa PVC 90, Ø27mm</v>
          </cell>
        </row>
        <row r="5">
          <cell r="A5" t="str">
            <v>Cồn công nghiệp</v>
          </cell>
        </row>
        <row r="6">
          <cell r="A6" t="str">
            <v>Giẻ lau</v>
          </cell>
        </row>
        <row r="7">
          <cell r="A7" t="str">
            <v>Hóa chất thông bồn cầu</v>
          </cell>
        </row>
        <row r="8">
          <cell r="A8" t="str">
            <v>Thép tấm 6.5x1800x9000</v>
          </cell>
        </row>
        <row r="9">
          <cell r="A9" t="str">
            <v>Thép tấm 6x2000x7000</v>
          </cell>
        </row>
        <row r="10">
          <cell r="A10" t="str">
            <v>Thép tấm 7x1800x8000</v>
          </cell>
        </row>
        <row r="11">
          <cell r="A11" t="str">
            <v>Thép tấm 7x2000x6000</v>
          </cell>
        </row>
        <row r="12">
          <cell r="A12" t="str">
            <v>Thép tấm 7x2000x7000</v>
          </cell>
        </row>
        <row r="13">
          <cell r="A13" t="str">
            <v>Thép tấm 7x2000x9000</v>
          </cell>
        </row>
        <row r="14">
          <cell r="A14" t="str">
            <v>Container VT 20 feel</v>
          </cell>
        </row>
        <row r="15">
          <cell r="A15" t="str">
            <v>Đá cắt 100 Prix</v>
          </cell>
        </row>
        <row r="16">
          <cell r="A16" t="str">
            <v>Đá cắt 125 Prix</v>
          </cell>
        </row>
        <row r="17">
          <cell r="A17" t="str">
            <v>Bút xóa</v>
          </cell>
        </row>
        <row r="18">
          <cell r="A18" t="str">
            <v>Ổ khóa Việt Tiệp</v>
          </cell>
        </row>
        <row r="19">
          <cell r="A19" t="str">
            <v>Dây điện nguồn 3×2,5</v>
          </cell>
        </row>
        <row r="20">
          <cell r="A20" t="str">
            <v>Que hàn S8010. B2R</v>
          </cell>
        </row>
        <row r="21">
          <cell r="A21" t="str">
            <v>Đá Mài 125</v>
          </cell>
        </row>
        <row r="22">
          <cell r="A22" t="str">
            <v>Thước lá 1m</v>
          </cell>
        </row>
        <row r="23">
          <cell r="A23" t="str">
            <v>Búa 2kg</v>
          </cell>
        </row>
        <row r="24">
          <cell r="A24" t="str">
            <v>Tuốc nơ vít Pake</v>
          </cell>
        </row>
        <row r="25">
          <cell r="A25" t="str">
            <v>Tuốc nơ vít dẹp</v>
          </cell>
        </row>
        <row r="26">
          <cell r="A26" t="str">
            <v>Bánh xe xoay D150</v>
          </cell>
        </row>
        <row r="27">
          <cell r="A27" t="str">
            <v>Bánh xe cố định D150</v>
          </cell>
        </row>
        <row r="28">
          <cell r="A28" t="str">
            <v>Bánh xe xoay D200</v>
          </cell>
        </row>
        <row r="29">
          <cell r="A29" t="str">
            <v>Bánh xe cố định D200</v>
          </cell>
        </row>
        <row r="30">
          <cell r="A30" t="str">
            <v>Bánh xe xoay D100</v>
          </cell>
        </row>
        <row r="31">
          <cell r="A31" t="str">
            <v>Bánh xe cố định D100</v>
          </cell>
        </row>
        <row r="32">
          <cell r="A32" t="str">
            <v>Giấy nhám AA180</v>
          </cell>
        </row>
        <row r="33">
          <cell r="A33" t="str">
            <v>Cờ lê đóng búa 36mm</v>
          </cell>
        </row>
        <row r="34">
          <cell r="A34" t="str">
            <v>Cờ lê đóng búa 27mm</v>
          </cell>
        </row>
        <row r="35">
          <cell r="A35" t="str">
            <v>Cờ lê đóng búa 32mm</v>
          </cell>
        </row>
        <row r="36">
          <cell r="A36" t="str">
            <v>Palan lắc tay 1 tấn</v>
          </cell>
        </row>
        <row r="37">
          <cell r="A37" t="str">
            <v>Palan lắc tay 3 tấn</v>
          </cell>
        </row>
        <row r="38">
          <cell r="A38" t="str">
            <v>Palan xích 2 tấn</v>
          </cell>
        </row>
        <row r="39">
          <cell r="A39" t="str">
            <v>Palan xích 3 tấn</v>
          </cell>
        </row>
        <row r="40">
          <cell r="A40" t="str">
            <v>Palan xích 5 tấn</v>
          </cell>
        </row>
        <row r="41">
          <cell r="A41" t="str">
            <v>Tủ điện EP-QN-054</v>
          </cell>
        </row>
        <row r="42">
          <cell r="A42" t="str">
            <v>Tủ điện DP-P2 PANEL</v>
          </cell>
        </row>
        <row r="43">
          <cell r="A43" t="str">
            <v>Tủ điện DP-05 PANEL</v>
          </cell>
        </row>
        <row r="44">
          <cell r="A44" t="str">
            <v>Tủ điện EP-QN-32</v>
          </cell>
        </row>
        <row r="45">
          <cell r="A45" t="str">
            <v>Tủ điện EPDB</v>
          </cell>
        </row>
        <row r="46">
          <cell r="A46" t="str">
            <v>Dây cáp điện 3×2,5</v>
          </cell>
        </row>
        <row r="47">
          <cell r="A47" t="str">
            <v>Dây cáp điện 3×4 + 1×2.5</v>
          </cell>
        </row>
        <row r="48">
          <cell r="A48" t="str">
            <v>Cưa sắt</v>
          </cell>
        </row>
        <row r="49">
          <cell r="A49" t="str">
            <v>Búa tạ 3Kg</v>
          </cell>
        </row>
        <row r="50">
          <cell r="A50" t="str">
            <v>Búa tạ 5Kg</v>
          </cell>
        </row>
        <row r="51">
          <cell r="A51" t="str">
            <v>Búa đồng 1Kg</v>
          </cell>
        </row>
        <row r="52">
          <cell r="A52" t="str">
            <v>Kìm cộng lực 18"</v>
          </cell>
        </row>
        <row r="53">
          <cell r="A53" t="str">
            <v>Kìm cộng lực 14"</v>
          </cell>
        </row>
        <row r="54">
          <cell r="A54" t="str">
            <v>Kéo cắt tole 350</v>
          </cell>
        </row>
        <row r="55">
          <cell r="A55" t="str">
            <v>Mỏ lếch răng 12"</v>
          </cell>
        </row>
        <row r="56">
          <cell r="A56" t="str">
            <v>Mỏ lếch răng 18"</v>
          </cell>
        </row>
        <row r="57">
          <cell r="A57" t="str">
            <v>Mỏ lếch răng 24"</v>
          </cell>
        </row>
        <row r="58">
          <cell r="A58" t="str">
            <v>Mỏ lếch 15"</v>
          </cell>
        </row>
        <row r="59">
          <cell r="A59" t="str">
            <v>Mỏ lếch 18"</v>
          </cell>
        </row>
        <row r="60">
          <cell r="A60" t="str">
            <v>Mani 3 tấn</v>
          </cell>
        </row>
        <row r="61">
          <cell r="A61" t="str">
            <v>Kích thủy lực 3 tấn</v>
          </cell>
        </row>
        <row r="62">
          <cell r="A62" t="str">
            <v>Găng tay</v>
          </cell>
        </row>
        <row r="63">
          <cell r="A63" t="str">
            <v>Cờ lê đóng búa 30mm</v>
          </cell>
        </row>
        <row r="64">
          <cell r="A64" t="str">
            <v>Cờ lê đóng búa 41mm</v>
          </cell>
        </row>
        <row r="65">
          <cell r="A65" t="str">
            <v>Cờ lê đóng búa 46mm</v>
          </cell>
        </row>
        <row r="66">
          <cell r="A66" t="str">
            <v>Cờ lê đóng búa 50mm</v>
          </cell>
        </row>
        <row r="67">
          <cell r="A67" t="str">
            <v>Cờ lê đóng búa 55mm</v>
          </cell>
        </row>
        <row r="68">
          <cell r="A68" t="str">
            <v>Cờ lê 27</v>
          </cell>
        </row>
        <row r="69">
          <cell r="A69" t="str">
            <v>Cờ lê 34</v>
          </cell>
        </row>
        <row r="70">
          <cell r="A70" t="str">
            <v>Cờ lê 50</v>
          </cell>
        </row>
        <row r="71">
          <cell r="A71" t="str">
            <v>Cờ lê 55</v>
          </cell>
        </row>
        <row r="72">
          <cell r="A72" t="str">
            <v>Cờ lê 32</v>
          </cell>
        </row>
        <row r="73">
          <cell r="A73" t="str">
            <v>Cờ lê 36</v>
          </cell>
        </row>
        <row r="74">
          <cell r="A74" t="str">
            <v>Cờ lê 41</v>
          </cell>
        </row>
        <row r="75">
          <cell r="A75" t="str">
            <v>Cờ lê 46</v>
          </cell>
        </row>
        <row r="76">
          <cell r="A76" t="str">
            <v>Dây thủy lực D27</v>
          </cell>
        </row>
        <row r="77">
          <cell r="A77" t="str">
            <v>Dây thủy lực D8</v>
          </cell>
        </row>
        <row r="78">
          <cell r="A78" t="str">
            <v>Bộ đục số 8 ly</v>
          </cell>
        </row>
        <row r="79">
          <cell r="A79" t="str">
            <v>Bộ đục chữ 8 ly</v>
          </cell>
        </row>
        <row r="80">
          <cell r="A80" t="str">
            <v>Kẽm buộc</v>
          </cell>
        </row>
        <row r="81">
          <cell r="A81" t="str">
            <v>Vòng giấy nhôm D20</v>
          </cell>
        </row>
        <row r="82">
          <cell r="A82" t="str">
            <v>Chạc 3 chia điện 16A</v>
          </cell>
        </row>
        <row r="83">
          <cell r="A83" t="str">
            <v>Đầu cái 3 pha 16A</v>
          </cell>
        </row>
        <row r="84">
          <cell r="A84" t="str">
            <v>Đầu đực 3 pha 16A</v>
          </cell>
        </row>
        <row r="85">
          <cell r="A85" t="str">
            <v>Đầu cái 3 pha 32A</v>
          </cell>
        </row>
        <row r="86">
          <cell r="A86" t="str">
            <v>Đầu đực 3 pha 32A</v>
          </cell>
        </row>
        <row r="87">
          <cell r="A87" t="str">
            <v>Đèn cắt Oxy-gas</v>
          </cell>
        </row>
        <row r="88">
          <cell r="A88" t="str">
            <v>Đầu cái 1 pha 16A</v>
          </cell>
        </row>
        <row r="89">
          <cell r="A89" t="str">
            <v>Đầu đực 1 pha 16A</v>
          </cell>
        </row>
        <row r="90">
          <cell r="A90" t="str">
            <v>Dây thừng D10</v>
          </cell>
        </row>
        <row r="91">
          <cell r="A91" t="str">
            <v>Con heo khi Mini</v>
          </cell>
        </row>
        <row r="92">
          <cell r="A92" t="str">
            <v>Dây hơi áp 1"</v>
          </cell>
        </row>
        <row r="93">
          <cell r="A93" t="str">
            <v>Máy hút bụi</v>
          </cell>
        </row>
        <row r="94">
          <cell r="A94" t="str">
            <v>Máy cắt gỗ</v>
          </cell>
        </row>
        <row r="95">
          <cell r="A95" t="str">
            <v>Máy doa</v>
          </cell>
        </row>
        <row r="96">
          <cell r="A96" t="str">
            <v>Máy khoan D100</v>
          </cell>
        </row>
        <row r="97">
          <cell r="A97" t="str">
            <v>Máy mài D100</v>
          </cell>
        </row>
        <row r="98">
          <cell r="A98" t="str">
            <v>Máy mài D125+D150</v>
          </cell>
        </row>
        <row r="99">
          <cell r="A99" t="str">
            <v>Phít sấy que hàn</v>
          </cell>
        </row>
        <row r="100">
          <cell r="A100" t="str">
            <v>Dây an toàn</v>
          </cell>
        </row>
        <row r="101">
          <cell r="A101" t="str">
            <v>Cờ lê 10</v>
          </cell>
        </row>
        <row r="102">
          <cell r="A102" t="str">
            <v>Cờ lê 12</v>
          </cell>
        </row>
        <row r="103">
          <cell r="A103" t="str">
            <v>Cờ lê 13</v>
          </cell>
        </row>
        <row r="104">
          <cell r="A104" t="str">
            <v>Cờ lê 15</v>
          </cell>
        </row>
        <row r="105">
          <cell r="A105" t="str">
            <v>Cờ lê 16</v>
          </cell>
        </row>
        <row r="106">
          <cell r="A106" t="str">
            <v>Cờ lê 17</v>
          </cell>
        </row>
        <row r="107">
          <cell r="A107" t="str">
            <v>Cờ lê 18</v>
          </cell>
        </row>
        <row r="108">
          <cell r="A108" t="str">
            <v>Cờ lê 19</v>
          </cell>
        </row>
        <row r="109">
          <cell r="A109" t="str">
            <v>Cờ lê 21</v>
          </cell>
        </row>
        <row r="110">
          <cell r="A110" t="str">
            <v>Cờ lê 22</v>
          </cell>
        </row>
        <row r="111">
          <cell r="A111" t="str">
            <v>Cờ lê 23</v>
          </cell>
        </row>
        <row r="112">
          <cell r="A112" t="str">
            <v>Cờ lê 24</v>
          </cell>
        </row>
        <row r="113">
          <cell r="A113" t="str">
            <v>Cờ lê 30</v>
          </cell>
        </row>
        <row r="114">
          <cell r="A114" t="str">
            <v>Cờ lê 42</v>
          </cell>
        </row>
        <row r="115">
          <cell r="A115" t="str">
            <v>Cờ lê 60</v>
          </cell>
        </row>
        <row r="116">
          <cell r="A116" t="str">
            <v>Cờ lê 75</v>
          </cell>
        </row>
        <row r="117">
          <cell r="A117" t="str">
            <v>Cờ lê đầu bò 19-21</v>
          </cell>
        </row>
        <row r="118">
          <cell r="A118" t="str">
            <v>Cờ lê đầu bò 24-27</v>
          </cell>
        </row>
        <row r="119">
          <cell r="A119" t="str">
            <v>Cờ lê đầu bò 30-32</v>
          </cell>
        </row>
        <row r="120">
          <cell r="A120" t="str">
            <v>Cờ lê đóng 24</v>
          </cell>
        </row>
        <row r="121">
          <cell r="A121" t="str">
            <v>Cờ lê đóng 27</v>
          </cell>
        </row>
        <row r="122">
          <cell r="A122" t="str">
            <v>Cờ lê đóng 32</v>
          </cell>
        </row>
        <row r="123">
          <cell r="A123" t="str">
            <v>Cờ lê đóng 36</v>
          </cell>
        </row>
        <row r="124">
          <cell r="A124" t="str">
            <v>Cờ lê đóng 41</v>
          </cell>
        </row>
        <row r="125">
          <cell r="A125" t="str">
            <v>Cờ lê đóng 46</v>
          </cell>
        </row>
        <row r="126">
          <cell r="A126" t="str">
            <v>Cờ lê đóng 50</v>
          </cell>
        </row>
        <row r="127">
          <cell r="A127" t="str">
            <v>Cờ lê đóng 55</v>
          </cell>
        </row>
        <row r="128">
          <cell r="A128" t="str">
            <v>Cờ lê đóng 60</v>
          </cell>
        </row>
        <row r="129">
          <cell r="A129" t="str">
            <v>Cờ lê đóng 65</v>
          </cell>
        </row>
        <row r="130">
          <cell r="A130" t="str">
            <v>Cờ lê đóng 75</v>
          </cell>
        </row>
        <row r="131">
          <cell r="A131" t="str">
            <v>Cờ lê đuôi chuộc 32-36</v>
          </cell>
        </row>
        <row r="132">
          <cell r="A132" t="str">
            <v>Mani 2 tấn</v>
          </cell>
        </row>
        <row r="133">
          <cell r="A133" t="str">
            <v>Mani 3,25 tấn</v>
          </cell>
        </row>
        <row r="134">
          <cell r="A134" t="str">
            <v>Mani 4,75 tấn</v>
          </cell>
        </row>
        <row r="135">
          <cell r="A135" t="str">
            <v>Mani 6,5 tấn</v>
          </cell>
        </row>
        <row r="136">
          <cell r="A136" t="str">
            <v>Mani 8,5 tấn</v>
          </cell>
        </row>
        <row r="137">
          <cell r="A137" t="str">
            <v>Mani 9,5 tấn</v>
          </cell>
        </row>
        <row r="138">
          <cell r="A138" t="str">
            <v>Mani 12 tấn</v>
          </cell>
        </row>
        <row r="139">
          <cell r="A139" t="str">
            <v>Mani 17 tấn</v>
          </cell>
        </row>
        <row r="140">
          <cell r="A140" t="str">
            <v>Mani 25 tấn</v>
          </cell>
        </row>
        <row r="141">
          <cell r="A141" t="str">
            <v>Mỏ lếch răng 14"</v>
          </cell>
        </row>
        <row r="142">
          <cell r="A142" t="str">
            <v>Mỏ lếch răng 36"</v>
          </cell>
        </row>
        <row r="143">
          <cell r="A143" t="str">
            <v>Búa cao su 2.5Kg</v>
          </cell>
        </row>
        <row r="144">
          <cell r="A144" t="str">
            <v>Búa tạ 1Kg</v>
          </cell>
        </row>
        <row r="145">
          <cell r="A145" t="str">
            <v>Búa tạ 2Kg</v>
          </cell>
        </row>
        <row r="146">
          <cell r="A146" t="str">
            <v>Búa tạ 7Kg</v>
          </cell>
        </row>
        <row r="147">
          <cell r="A147" t="str">
            <v>Ke vuông 400×300</v>
          </cell>
        </row>
        <row r="148">
          <cell r="A148" t="str">
            <v>Ke vuông 200×300</v>
          </cell>
        </row>
        <row r="149">
          <cell r="A149" t="str">
            <v>Ke vuông 400×600</v>
          </cell>
        </row>
        <row r="150">
          <cell r="A150" t="str">
            <v>Dây cáp điện 3×2.5</v>
          </cell>
        </row>
        <row r="151">
          <cell r="A151" t="str">
            <v>Dây hàn Tích</v>
          </cell>
        </row>
        <row r="152">
          <cell r="A152" t="str">
            <v>Mỏ hàn điện</v>
          </cell>
        </row>
        <row r="153">
          <cell r="A153" t="str">
            <v>Kèm max</v>
          </cell>
        </row>
        <row r="154">
          <cell r="A154" t="str">
            <v>Ống thép 3"</v>
          </cell>
        </row>
        <row r="155">
          <cell r="A155" t="str">
            <v>Ống thép 2"</v>
          </cell>
        </row>
        <row r="156">
          <cell r="A156" t="str">
            <v>Dây cáp điện 3×8 + 1×6</v>
          </cell>
        </row>
        <row r="157">
          <cell r="A157" t="str">
            <v>Sơn Epoxy painting EM-2</v>
          </cell>
        </row>
        <row r="158">
          <cell r="A158" t="str">
            <v>Dung môi</v>
          </cell>
        </row>
        <row r="159">
          <cell r="A159" t="str">
            <v>Thùng đồ nghề điện</v>
          </cell>
        </row>
        <row r="160">
          <cell r="A160" t="str">
            <v>Kìm điện bằng C-MARTT</v>
          </cell>
        </row>
        <row r="161">
          <cell r="A161" t="str">
            <v>Kìm điện cắt C-MARTT</v>
          </cell>
        </row>
        <row r="162">
          <cell r="A162" t="str">
            <v>Kìm cắt cáp điện</v>
          </cell>
        </row>
        <row r="163">
          <cell r="A163" t="str">
            <v>Bộ tuýp M10-M32</v>
          </cell>
        </row>
        <row r="164">
          <cell r="A164" t="str">
            <v>RP7</v>
          </cell>
        </row>
        <row r="165">
          <cell r="A165" t="str">
            <v>Kèm bấm đầu cos 2.5-25mm</v>
          </cell>
        </row>
        <row r="166">
          <cell r="A166" t="str">
            <v>Đèn led 24VDC/80W chống cháy nổ</v>
          </cell>
        </row>
        <row r="167">
          <cell r="A167" t="str">
            <v>Quạt blower/ venturi Ải Blower 1182 CFM, vận hành bằng khí nén, chống cháy nổ</v>
          </cell>
        </row>
        <row r="168">
          <cell r="A168" t="str">
            <v>Quạt blower/ venturi Ải Blower 3347 CFM, vận hành bằng khí nén, chống cháy nổ</v>
          </cell>
        </row>
        <row r="169">
          <cell r="A169" t="str">
            <v>Ventilation Ải Duct KT: 200mm 8'×10m, dùng lắp cho Blower 1182 CFM</v>
          </cell>
        </row>
        <row r="170">
          <cell r="A170" t="str">
            <v>Ventilation Ải Duct KT: 200mm 8'×10m, dùng lắp cho Blower 3347 CFM</v>
          </cell>
        </row>
        <row r="171">
          <cell r="A171" t="str">
            <v>Trục bơm đứng Shimge BL8-16-5.5W/7.5HP</v>
          </cell>
        </row>
        <row r="172">
          <cell r="A172" t="str">
            <v>Bơm trục đứng Y2-160M 2-2 15KW</v>
          </cell>
        </row>
        <row r="173">
          <cell r="A173" t="str">
            <v>Quạt hút KIN500 340W 1450RPM</v>
          </cell>
        </row>
        <row r="174">
          <cell r="A174" t="str">
            <v>Máy hàn Omega</v>
          </cell>
        </row>
        <row r="175">
          <cell r="A175" t="str">
            <v>Quạt thông gió</v>
          </cell>
        </row>
        <row r="176">
          <cell r="A176" t="str">
            <v>Bộ đàm + sạc</v>
          </cell>
        </row>
        <row r="177">
          <cell r="A177" t="str">
            <v>Dây hàn điện 1c×50</v>
          </cell>
        </row>
        <row r="178">
          <cell r="A178" t="str">
            <v>Cáp vải 5T</v>
          </cell>
        </row>
        <row r="179">
          <cell r="A179" t="str">
            <v>Cáp vải 3T</v>
          </cell>
        </row>
        <row r="180">
          <cell r="A180" t="str">
            <v>Cáp vải 10T</v>
          </cell>
        </row>
        <row r="181">
          <cell r="A181" t="str">
            <v>Kích thủy lực 5 tấn</v>
          </cell>
        </row>
        <row r="182">
          <cell r="A182" t="str">
            <v>Kích thủy lực 10 tấn</v>
          </cell>
        </row>
        <row r="183">
          <cell r="A183" t="str">
            <v>Kích thủy lực 15 tấn</v>
          </cell>
        </row>
        <row r="184">
          <cell r="A184" t="str">
            <v>Kích thủy lực 30 tấn</v>
          </cell>
        </row>
        <row r="185">
          <cell r="A185" t="str">
            <v>Bàn làm việc bằng gỗ</v>
          </cell>
        </row>
        <row r="186">
          <cell r="A186" t="str">
            <v>Cờ lê 38</v>
          </cell>
        </row>
        <row r="187">
          <cell r="A187" t="str">
            <v>Cờ lê vòng đóng 24</v>
          </cell>
        </row>
        <row r="188">
          <cell r="A188" t="str">
            <v>Cờ lê vòng đóng 27</v>
          </cell>
        </row>
        <row r="189">
          <cell r="A189" t="str">
            <v>Cờ lê vòng đóng 30</v>
          </cell>
        </row>
        <row r="190">
          <cell r="A190" t="str">
            <v>Cờ lê vòng đóng 32</v>
          </cell>
        </row>
        <row r="191">
          <cell r="A191" t="str">
            <v>Cờ lê vòng đóng 36</v>
          </cell>
        </row>
        <row r="192">
          <cell r="A192" t="str">
            <v>Cờ lê vòng đóng 41</v>
          </cell>
        </row>
        <row r="193">
          <cell r="A193" t="str">
            <v>Cờ lê vòng đóng 46</v>
          </cell>
        </row>
        <row r="194">
          <cell r="A194" t="str">
            <v>Cờ lê vòng đóng 50</v>
          </cell>
        </row>
        <row r="195">
          <cell r="A195" t="str">
            <v>Cờ lê vòng đóng 55</v>
          </cell>
        </row>
        <row r="196">
          <cell r="A196" t="str">
            <v>Cờ lê vòng đóng 60</v>
          </cell>
        </row>
        <row r="197">
          <cell r="A197" t="str">
            <v>Cờ lê đầu bò 46</v>
          </cell>
        </row>
        <row r="198">
          <cell r="A198" t="str">
            <v>Đầu nối tuýp đơn</v>
          </cell>
        </row>
        <row r="199">
          <cell r="A199" t="str">
            <v>Đầu tuýp 23</v>
          </cell>
        </row>
        <row r="200">
          <cell r="A200" t="str">
            <v>Đầu tuýp 27</v>
          </cell>
        </row>
        <row r="201">
          <cell r="A201" t="str">
            <v>Đầu tuýp 32</v>
          </cell>
        </row>
        <row r="202">
          <cell r="A202" t="str">
            <v>Đầu tuýp 36</v>
          </cell>
        </row>
        <row r="203">
          <cell r="A203" t="str">
            <v>Đầu tuýp 46</v>
          </cell>
        </row>
        <row r="204">
          <cell r="A204" t="str">
            <v>Đầu tuýp 55</v>
          </cell>
        </row>
        <row r="205">
          <cell r="A205" t="str">
            <v>Đồng hồ Oxy</v>
          </cell>
        </row>
        <row r="206">
          <cell r="A206" t="str">
            <v>Đồng hồ ga</v>
          </cell>
        </row>
        <row r="207">
          <cell r="A207" t="str">
            <v>Dây thừng D3</v>
          </cell>
        </row>
        <row r="208">
          <cell r="A208" t="str">
            <v>Dây thừng D16</v>
          </cell>
        </row>
        <row r="209">
          <cell r="A209" t="str">
            <v>Kệ tầng để vật tư</v>
          </cell>
        </row>
        <row r="210">
          <cell r="A210" t="str">
            <v>Mỏ cắt Oxy-gas</v>
          </cell>
        </row>
        <row r="211">
          <cell r="A211" t="str">
            <v>Mo hàn</v>
          </cell>
        </row>
        <row r="212">
          <cell r="A212" t="str">
            <v>Gọng mo mài</v>
          </cell>
        </row>
        <row r="213">
          <cell r="A213" t="str">
            <v>Cáp vải 2T</v>
          </cell>
        </row>
        <row r="214">
          <cell r="A214" t="str">
            <v>Dây Oxy-gas</v>
          </cell>
        </row>
        <row r="215">
          <cell r="A215" t="str">
            <v>Van chống cháy ngược Oxy</v>
          </cell>
        </row>
        <row r="216">
          <cell r="A216" t="str">
            <v>Van chống cháy ngược Gas</v>
          </cell>
        </row>
        <row r="217">
          <cell r="A217" t="str">
            <v>Đồng hồ Gas</v>
          </cell>
        </row>
        <row r="218">
          <cell r="A218" t="str">
            <v>Tủ điện EP-QN-12</v>
          </cell>
        </row>
        <row r="219">
          <cell r="A219" t="str">
            <v>Tủ điện EP-QN-17</v>
          </cell>
        </row>
        <row r="220">
          <cell r="A220" t="str">
            <v>Tủ điện EP-QN-19</v>
          </cell>
        </row>
        <row r="221">
          <cell r="A221" t="str">
            <v>Tủ điện EP-QN-20</v>
          </cell>
        </row>
        <row r="222">
          <cell r="A222" t="str">
            <v>Tủ điện EP-QN-27</v>
          </cell>
        </row>
        <row r="223">
          <cell r="A223" t="str">
            <v>Tủ điện EP-QN-28</v>
          </cell>
        </row>
        <row r="224">
          <cell r="A224" t="str">
            <v>Tủ điện EP-QN-30</v>
          </cell>
        </row>
        <row r="225">
          <cell r="A225" t="str">
            <v>Tủ điện EP-QN-36</v>
          </cell>
        </row>
        <row r="226">
          <cell r="A226" t="str">
            <v>Tủ điện EP-QN-38</v>
          </cell>
        </row>
        <row r="227">
          <cell r="A227" t="str">
            <v>Tủ điện EP-QN-40</v>
          </cell>
        </row>
        <row r="228">
          <cell r="A228" t="str">
            <v>Tủ điện EP-QN-41</v>
          </cell>
        </row>
        <row r="229">
          <cell r="A229" t="str">
            <v>Tủ điện EP-QN-45</v>
          </cell>
        </row>
        <row r="230">
          <cell r="A230" t="str">
            <v>Tủ điện EP-QN-46</v>
          </cell>
        </row>
        <row r="231">
          <cell r="A231" t="str">
            <v>Tủ điện EP-QN-47</v>
          </cell>
        </row>
        <row r="232">
          <cell r="A232" t="str">
            <v>Tủ điện EP-QN-49</v>
          </cell>
        </row>
        <row r="233">
          <cell r="A233" t="str">
            <v>Tủ điện EP-QN-52</v>
          </cell>
        </row>
        <row r="234">
          <cell r="A234" t="str">
            <v>Tủ điện EP-QN-54</v>
          </cell>
        </row>
        <row r="235">
          <cell r="A235" t="str">
            <v>Tủ điện EP-QN-55</v>
          </cell>
        </row>
        <row r="236">
          <cell r="A236" t="str">
            <v>Tủ điện EP-QN-56</v>
          </cell>
        </row>
        <row r="237">
          <cell r="A237" t="str">
            <v>Tủ điện EP-QN-57</v>
          </cell>
        </row>
        <row r="238">
          <cell r="A238" t="str">
            <v>Tủ điện EP-QN-59</v>
          </cell>
        </row>
        <row r="239">
          <cell r="A239" t="str">
            <v>Tủ điện EP-QN-60</v>
          </cell>
        </row>
        <row r="240">
          <cell r="A240" t="str">
            <v>Tủ điện EP-QN-62</v>
          </cell>
        </row>
        <row r="241">
          <cell r="A241" t="str">
            <v>Tủ điện EP-QN-69</v>
          </cell>
        </row>
        <row r="242">
          <cell r="A242" t="str">
            <v>Tủ điện EP-QN-104</v>
          </cell>
        </row>
        <row r="243">
          <cell r="A243" t="str">
            <v>Băng keo giấy 50mm</v>
          </cell>
        </row>
        <row r="244">
          <cell r="A244" t="str">
            <v>Máy bơm nước kiểm tra (điện EL-3) -Baldoreletric: cat No: L3514-50/Spec 35E08Y989/T10/220</v>
          </cell>
        </row>
        <row r="245">
          <cell r="A245" t="str">
            <v>Máy bơm kiểm tra áp lực cao bằng khí A21-107 NL-hydratron-model: A21-107NL/Serial No:11505</v>
          </cell>
        </row>
        <row r="246">
          <cell r="A246" t="str">
            <v>Máy bơm áp lực, hoạt động bằng tay model;SYWT-3 Hàn Quốc</v>
          </cell>
        </row>
        <row r="247">
          <cell r="A247" t="str">
            <v>Máy cắt và vát mép ống zize 4-8' mô tơ chạy bằng khí nén, 60-ARI-08</v>
          </cell>
        </row>
        <row r="248">
          <cell r="A248" t="str">
            <v>Máy cắt và vát mép ống zize 10-16'' mô tơ chạy bằng khí nén, 60-ARI-08</v>
          </cell>
        </row>
        <row r="249">
          <cell r="A249" t="str">
            <v>Máy cắt tole Hitachi RV-8K</v>
          </cell>
        </row>
        <row r="250">
          <cell r="A250" t="str">
            <v xml:space="preserve">Máy cắt tole bảo ôn CE 16SAHitachi </v>
          </cell>
        </row>
        <row r="251">
          <cell r="A251" t="str">
            <v>Que hàn S8018. B2R 3.2 x 350</v>
          </cell>
        </row>
        <row r="252">
          <cell r="A252" t="str">
            <v>Bộ giảm sốc cứu sinh 30m</v>
          </cell>
        </row>
        <row r="253">
          <cell r="A253" t="str">
            <v>Bộ giảm sốc cứu sinh 20m</v>
          </cell>
        </row>
        <row r="254">
          <cell r="A254" t="str">
            <v>Bộ giảm sốc cứu sinh 25m</v>
          </cell>
        </row>
        <row r="255">
          <cell r="A255" t="str">
            <v xml:space="preserve">Dây hàn điện </v>
          </cell>
        </row>
        <row r="256">
          <cell r="A256" t="str">
            <v>Thùng nhựa đựng đồ nghề điện 14”</v>
          </cell>
        </row>
        <row r="257">
          <cell r="A257" t="str">
            <v>Kìm cắt cáp điện chuyên dụng, loại lớn L=600mm C-MART</v>
          </cell>
        </row>
        <row r="258">
          <cell r="A258" t="str">
            <v>Tua vít 2 đầu: đầu 2 chấu  và đầu 4 chấu L=100mm – C-MART</v>
          </cell>
        </row>
        <row r="259">
          <cell r="A259" t="str">
            <v>Dao cắt rọc L=125mm – C-MART</v>
          </cell>
        </row>
        <row r="260">
          <cell r="A260" t="str">
            <v>Lưỡi dao rọc 25mm – C-MART</v>
          </cell>
        </row>
        <row r="261">
          <cell r="A261" t="str">
            <v>Kìm bấm đầu cốt thủy lực từ 16à300mm2 bao gồm đầu ép 16, 25, 35, 50, 70, 95, 120, 150, 185, 240, 300 mm2 – Trung Quốc</v>
          </cell>
        </row>
        <row r="262">
          <cell r="A262" t="str">
            <v>Kìm bấm đầu cốt: 2.5; 4.0; 6.0; 10.0; 16.0; 25.0 mm2   TLAC</v>
          </cell>
        </row>
        <row r="263">
          <cell r="A263" t="str">
            <v>Dụng cụ hút chì hàn</v>
          </cell>
        </row>
        <row r="264">
          <cell r="A264" t="str">
            <v>Đồng hồ kim VOM , CD 800 Samma.</v>
          </cell>
        </row>
        <row r="265">
          <cell r="A265" t="str">
            <v>Túi đựng đồ nghề điện đeo hông, kích thước 5.75 "L x 5" W x 12 "H</v>
          </cell>
        </row>
        <row r="266">
          <cell r="A266" t="str">
            <v xml:space="preserve">Bộ khoét lỗ thép M20 </v>
          </cell>
        </row>
        <row r="267">
          <cell r="A267" t="str">
            <v>Bộ khoét lỗ thép M60</v>
          </cell>
        </row>
        <row r="268">
          <cell r="A268" t="str">
            <v>Lăn sơn</v>
          </cell>
        </row>
        <row r="269">
          <cell r="A269" t="str">
            <v>Cán sơn</v>
          </cell>
        </row>
        <row r="270">
          <cell r="A270" t="str">
            <v>Cọ sơn 2"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HAP KHO"/>
      <sheetName val="PNK"/>
      <sheetName val="PNXT"/>
      <sheetName val="XUAT KHO"/>
      <sheetName val="PXK"/>
      <sheetName val="DAU KY"/>
      <sheetName val="PYC"/>
      <sheetName val=" XNT"/>
      <sheetName val="THE KHO"/>
      <sheetName val="Sheet1"/>
      <sheetName val="TONGHOP"/>
      <sheetName val="NHAPTRA"/>
      <sheetName val="BBKK T3"/>
    </sheetNames>
    <sheetDataSet>
      <sheetData sheetId="0">
        <row r="8">
          <cell r="A8">
            <v>1</v>
          </cell>
        </row>
      </sheetData>
      <sheetData sheetId="1"/>
      <sheetData sheetId="2"/>
      <sheetData sheetId="3">
        <row r="8">
          <cell r="A8">
            <v>1</v>
          </cell>
        </row>
      </sheetData>
      <sheetData sheetId="4"/>
      <sheetData sheetId="5"/>
      <sheetData sheetId="6"/>
      <sheetData sheetId="7">
        <row r="13">
          <cell r="A13" t="str">
            <v>I/</v>
          </cell>
        </row>
      </sheetData>
      <sheetData sheetId="8">
        <row r="6">
          <cell r="D6" t="str">
            <v>Dây thừng D10</v>
          </cell>
        </row>
        <row r="13">
          <cell r="K13">
            <v>42802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  <row r="26">
          <cell r="K26">
            <v>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0</v>
          </cell>
        </row>
        <row r="35">
          <cell r="K35">
            <v>0</v>
          </cell>
        </row>
        <row r="36">
          <cell r="K36">
            <v>0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U KY"/>
      <sheetName val="NHAP KHO"/>
      <sheetName val="PNK"/>
      <sheetName val="PNXT"/>
      <sheetName val="XUAT KHO"/>
      <sheetName val="PXK"/>
      <sheetName val="PYC"/>
      <sheetName val="KIEM KE"/>
      <sheetName val="TONG HOP NXT"/>
      <sheetName val="PXK - BBGN"/>
      <sheetName val="THE KHO"/>
      <sheetName val="LIST"/>
      <sheetName val="Hinh thuc nhap"/>
    </sheetNames>
    <sheetDataSet>
      <sheetData sheetId="0"/>
      <sheetData sheetId="1">
        <row r="7">
          <cell r="C7" t="str">
            <v>Máy hàn Lincoln CV500I</v>
          </cell>
        </row>
      </sheetData>
      <sheetData sheetId="2"/>
      <sheetData sheetId="3"/>
      <sheetData sheetId="4">
        <row r="7">
          <cell r="C7" t="str">
            <v>Bộ đàm ICOM Motorola</v>
          </cell>
        </row>
      </sheetData>
      <sheetData sheetId="5"/>
      <sheetData sheetId="6"/>
      <sheetData sheetId="7">
        <row r="17">
          <cell r="B17" t="str">
            <v>MÁY MÓC, PHƯƠNG TIỆN THIẾT BỊ</v>
          </cell>
        </row>
      </sheetData>
      <sheetData sheetId="8">
        <row r="14">
          <cell r="B14" t="str">
            <v>MÁY MÓC, PHƯƠNG TIỆN THIẾT BỊ</v>
          </cell>
        </row>
        <row r="15">
          <cell r="B15" t="str">
            <v>Bàn bẻ BBM-1.3M</v>
          </cell>
        </row>
        <row r="16">
          <cell r="B16" t="str">
            <v>Ben ống bằng tay</v>
          </cell>
        </row>
        <row r="17">
          <cell r="B17" t="str">
            <v>Ben ống bằng tay</v>
          </cell>
        </row>
        <row r="18">
          <cell r="B18" t="str">
            <v>Bộ phụ kiện hàn ngang</v>
          </cell>
        </row>
        <row r="19">
          <cell r="B19" t="str">
            <v>Bơm thử áp lực, hoạt động bằng tay model: SYWT-3 Hàn Quốc</v>
          </cell>
        </row>
        <row r="20">
          <cell r="B20" t="str">
            <v>Cối phun cát</v>
          </cell>
        </row>
        <row r="21">
          <cell r="B21" t="str">
            <v>Cối phun cát</v>
          </cell>
        </row>
        <row r="22">
          <cell r="B22" t="str">
            <v>Cối phun cát</v>
          </cell>
        </row>
        <row r="23">
          <cell r="B23" t="str">
            <v>Cối phun cát</v>
          </cell>
        </row>
        <row r="24">
          <cell r="B24" t="str">
            <v>Cối phun cát</v>
          </cell>
        </row>
        <row r="25">
          <cell r="B25" t="str">
            <v>Cối phun cát</v>
          </cell>
        </row>
        <row r="26">
          <cell r="B26" t="str">
            <v>Cối phun cát</v>
          </cell>
        </row>
        <row r="27">
          <cell r="B27" t="str">
            <v>Cối phun cát</v>
          </cell>
        </row>
        <row r="28">
          <cell r="B28" t="str">
            <v>Cối phun cát</v>
          </cell>
        </row>
        <row r="29">
          <cell r="B29" t="str">
            <v>Cối phun cát</v>
          </cell>
        </row>
        <row r="30">
          <cell r="B30" t="str">
            <v>Cối phun cát</v>
          </cell>
        </row>
        <row r="31">
          <cell r="B31" t="str">
            <v>Cối phun cát</v>
          </cell>
        </row>
        <row r="32">
          <cell r="B32" t="str">
            <v>Cối phun cát</v>
          </cell>
        </row>
        <row r="33">
          <cell r="B33" t="str">
            <v>Cối phun cát</v>
          </cell>
        </row>
        <row r="34">
          <cell r="B34" t="str">
            <v>Động cơ điện 75W (máy bơm nước)</v>
          </cell>
        </row>
        <row r="35">
          <cell r="B35" t="str">
            <v>Đột thủy lực</v>
          </cell>
        </row>
        <row r="36">
          <cell r="B36" t="str">
            <v>Máy bộ đàm cầm tay Motorola GP-338 UHF/128 kênh tần số,công suất 5W/4W,made in Malaysia.Phụ kiện đi kèm: 01 pin chống cháy nổ HNN9010A</v>
          </cell>
        </row>
        <row r="37">
          <cell r="B37" t="str">
            <v>Máy bộ đàm cầm tay Motorola GP-338 UHF/128 kênh tần số,công suất 5W/4W,made in Malaysia.Phụ kiện đi kèm: 01 pin chống cháy nổ HNN9010A</v>
          </cell>
        </row>
        <row r="38">
          <cell r="B38" t="str">
            <v>Máy bộ đàm cầm tay Motorola GP-338 UHF/128 kênh tần số,công suất 5W/4W,made in Malaysia.Phụ kiện đi kèm: 01 pin chống cháy nổ HNN9010A</v>
          </cell>
        </row>
        <row r="39">
          <cell r="B39" t="str">
            <v>Máy bộ đàm cầm tay Motorola GP-338 UHF/128 kênh tần số,công suất 5W/4W,made in Malaysia.Phụ kiện đi kèm: 01 pin chống cháy nổ HNN9010A</v>
          </cell>
        </row>
        <row r="40">
          <cell r="B40" t="str">
            <v>Máy bộ đàm cầm tay Motorola GP-338 UHF/128 kênh tần số,công suất 5W/4W,made in Malaysia.Phụ kiện đi kèm: 01 pin chống cháy nổ HNN9010A, 01 xạc điện</v>
          </cell>
        </row>
        <row r="41">
          <cell r="B41" t="str">
            <v>Máy bơm hút 24HP</v>
          </cell>
        </row>
        <row r="42">
          <cell r="B42" t="str">
            <v>Máy bơm hút 24HP</v>
          </cell>
        </row>
        <row r="43">
          <cell r="B43" t="str">
            <v>Máy bơm kiểm tra áp lực cao bằng khí A21-107 NL-hydratron-model:A21-107NL/serial No:11505</v>
          </cell>
        </row>
        <row r="44">
          <cell r="B44" t="str">
            <v>Máy bơm kiểm tra áp lực YY8032</v>
          </cell>
        </row>
        <row r="45">
          <cell r="B45" t="str">
            <v>Máy bơm nước 1HP</v>
          </cell>
        </row>
        <row r="46">
          <cell r="B46" t="str">
            <v>Máy bơm nước chạy xăng</v>
          </cell>
        </row>
        <row r="47">
          <cell r="B47" t="str">
            <v>Máy bơm nước chạy xăng</v>
          </cell>
        </row>
        <row r="48">
          <cell r="B48" t="str">
            <v>Máy bơm nước chạy xăng</v>
          </cell>
        </row>
        <row r="49">
          <cell r="B49" t="str">
            <v>Máy bơm nước chạy xăng</v>
          </cell>
        </row>
        <row r="50">
          <cell r="B50" t="str">
            <v>Máy bơm nước kiểm tra (điện EL-3)-Baldor electric: Cat No:L3514-50/Spec 35E08Y989/T10/220</v>
          </cell>
        </row>
        <row r="51">
          <cell r="B51" t="str">
            <v>Máy cắt dầm H beam tự động</v>
          </cell>
        </row>
        <row r="52">
          <cell r="B52" t="str">
            <v>Máy cắt dầm H beam tự động</v>
          </cell>
        </row>
        <row r="53">
          <cell r="B53" t="str">
            <v>Máy cắt dầm H beam tự động</v>
          </cell>
        </row>
        <row r="54">
          <cell r="B54" t="str">
            <v>Máy cắt kim loại SUC-35</v>
          </cell>
        </row>
        <row r="55">
          <cell r="B55" t="str">
            <v>Máy cắt khí (con rùa cắt ống) IK-12 Beetle (Koike, Nhật)</v>
          </cell>
        </row>
        <row r="56">
          <cell r="B56" t="str">
            <v>Máy cắt khí (con rùa cắt tôn) IK-12 Beetle (Kioke, Nhật)</v>
          </cell>
        </row>
        <row r="57">
          <cell r="B57" t="str">
            <v>Máy cắt khí (con rùa cắt tôn), IK-12 Beetle (Koike, Nhật)</v>
          </cell>
        </row>
        <row r="58">
          <cell r="B58" t="str">
            <v>Máy cắt khí (rùa) IK-12 Beetle (Kioke, Nhật)</v>
          </cell>
        </row>
        <row r="59">
          <cell r="B59" t="str">
            <v>Máy cắt khí (rùa) IK-12 Beetle (Kioke, Nhật)</v>
          </cell>
        </row>
        <row r="60">
          <cell r="B60" t="str">
            <v>Máy cắt nền bê tông YATAKA GCABT-130115019</v>
          </cell>
        </row>
        <row r="61">
          <cell r="B61" t="str">
            <v>Máy cắt Plasma CUT 100 J84</v>
          </cell>
        </row>
        <row r="62">
          <cell r="B62" t="str">
            <v>Máy cắt ren ống REX 750W</v>
          </cell>
        </row>
        <row r="63">
          <cell r="B63" t="str">
            <v>Máy cắt tole bảo ôn CE 16SA,Hitachi</v>
          </cell>
        </row>
        <row r="64">
          <cell r="B64" t="str">
            <v>Máy cắt tole Hitachi RV-8K</v>
          </cell>
        </row>
        <row r="65">
          <cell r="B65" t="str">
            <v>Máy cắt tole Hitachi RV-8K</v>
          </cell>
        </row>
        <row r="66">
          <cell r="B66" t="str">
            <v>Máy cắt tole Hitachi RV-8K</v>
          </cell>
        </row>
        <row r="67">
          <cell r="B67" t="str">
            <v>Máy cưa gỗ Hitachi C9SA2</v>
          </cell>
        </row>
        <row r="68">
          <cell r="B68" t="str">
            <v>Máy cưa gỗ Hitachi C9SA2</v>
          </cell>
        </row>
        <row r="69">
          <cell r="B69" t="str">
            <v>Máy đánh sơn</v>
          </cell>
        </row>
        <row r="70">
          <cell r="B70" t="str">
            <v>Máy đầm bàn Mikasa,model: MVC-60CE</v>
          </cell>
        </row>
        <row r="71">
          <cell r="B71" t="str">
            <v>Máy đầm bàn Yakata 13.0</v>
          </cell>
        </row>
        <row r="72">
          <cell r="B72" t="str">
            <v>Máy đầm cóc</v>
          </cell>
        </row>
        <row r="73">
          <cell r="B73" t="str">
            <v>Máy đầm cóc GX-160, Honda</v>
          </cell>
        </row>
        <row r="74">
          <cell r="B74" t="str">
            <v>Máy đo cường độ phóng xạ Inspector</v>
          </cell>
        </row>
        <row r="75">
          <cell r="B75" t="str">
            <v>Máy đo độ dày màn sơn khô</v>
          </cell>
        </row>
        <row r="76">
          <cell r="B76" t="str">
            <v>Máy đục bê tông,công suất:1240W;tốc độ:1400 V/P;trọng lượng:15 kg;xuất xứ:Malaysia;seri: M600106</v>
          </cell>
        </row>
        <row r="77">
          <cell r="B77" t="str">
            <v>Máy Gauge longrun 1000WG</v>
          </cell>
        </row>
        <row r="78">
          <cell r="B78" t="str">
            <v>Máy gấp mí đôi chạy điện L-10R</v>
          </cell>
        </row>
        <row r="79">
          <cell r="B79" t="str">
            <v>Máy gấp mí đôi SB 1050S</v>
          </cell>
        </row>
        <row r="80">
          <cell r="B80" t="str">
            <v>Máy hàn 3 pha 350DT</v>
          </cell>
        </row>
        <row r="81">
          <cell r="B81" t="str">
            <v>Máy hàn 3 pha 350DT</v>
          </cell>
        </row>
        <row r="82">
          <cell r="B82" t="str">
            <v>Máy hàn 6 mỏ VDM1001</v>
          </cell>
        </row>
        <row r="83">
          <cell r="B83" t="str">
            <v>Máy hàn 6 mỏ VDM1001</v>
          </cell>
        </row>
        <row r="84">
          <cell r="B84" t="str">
            <v>Máy hàn 6 mỏ VDM1001</v>
          </cell>
        </row>
        <row r="85">
          <cell r="B85" t="str">
            <v>Máy hàn bán tự động Dragon</v>
          </cell>
        </row>
        <row r="86">
          <cell r="B86" t="str">
            <v>Máy hàn bán tự động Dragon</v>
          </cell>
        </row>
        <row r="87">
          <cell r="B87" t="str">
            <v>Máy hàn bán tự động Dragon</v>
          </cell>
        </row>
        <row r="88">
          <cell r="B88" t="str">
            <v>Máy hàn bán tự động Dragon</v>
          </cell>
        </row>
        <row r="89">
          <cell r="B89" t="str">
            <v>Máy hàn bán tự động Dragon</v>
          </cell>
        </row>
        <row r="90">
          <cell r="B90" t="str">
            <v>Máy hàn bán tự động Dragon</v>
          </cell>
        </row>
        <row r="91">
          <cell r="B91" t="str">
            <v>Máy hàn bán tự động Dragon</v>
          </cell>
        </row>
        <row r="92">
          <cell r="B92" t="str">
            <v>Máy hàn bán tự động Dragon</v>
          </cell>
        </row>
        <row r="93">
          <cell r="B93" t="str">
            <v>Máy hàn bán tự động Dragon</v>
          </cell>
        </row>
        <row r="94">
          <cell r="B94" t="str">
            <v>Máy hàn bán tự động Dragon</v>
          </cell>
        </row>
        <row r="95">
          <cell r="B95" t="str">
            <v>Máy hàn bán tự động Dragon</v>
          </cell>
        </row>
        <row r="96">
          <cell r="B96" t="str">
            <v>Máy hàn bán tự động Dragon</v>
          </cell>
        </row>
        <row r="97">
          <cell r="B97" t="str">
            <v>Máy hàn bán tự động Dragon</v>
          </cell>
        </row>
        <row r="98">
          <cell r="B98" t="str">
            <v>Máy hàn CO2 ATW500A</v>
          </cell>
        </row>
        <row r="99">
          <cell r="B99" t="str">
            <v>Máy hàn CO-2 DIGT@PuLs-520</v>
          </cell>
        </row>
        <row r="100">
          <cell r="B100" t="str">
            <v>Máy hàn CO2 KRII-500</v>
          </cell>
        </row>
        <row r="101">
          <cell r="B101" t="str">
            <v>Máy hàn điện ESAB LHF400</v>
          </cell>
        </row>
        <row r="102">
          <cell r="B102" t="str">
            <v>Máy hàn Esab 400 APM</v>
          </cell>
        </row>
        <row r="103">
          <cell r="B103" t="str">
            <v>Máy hàn Lincoln CV500I</v>
          </cell>
        </row>
        <row r="104">
          <cell r="B104" t="str">
            <v>Máy hàn Lincoln CV500I</v>
          </cell>
        </row>
        <row r="105">
          <cell r="B105" t="str">
            <v>Máy hàn Lincoln DC600</v>
          </cell>
        </row>
        <row r="106">
          <cell r="B106" t="str">
            <v>Máy hàn Matrix 250 HF</v>
          </cell>
        </row>
        <row r="107">
          <cell r="B107" t="str">
            <v>Máy hàn Matrix 250 HF</v>
          </cell>
        </row>
        <row r="108">
          <cell r="B108" t="str">
            <v>Máy hàn Miller, Model Blunthunder 440</v>
          </cell>
        </row>
        <row r="109">
          <cell r="B109" t="str">
            <v>Máy hàn Miller, Model Blunthunder 440</v>
          </cell>
        </row>
        <row r="110">
          <cell r="B110" t="str">
            <v>Máy hàn Miller, Model Blunthunder 440</v>
          </cell>
        </row>
        <row r="111">
          <cell r="B111" t="str">
            <v>Máy hàn ngang LINCOLN-LN-25-PRO</v>
          </cell>
        </row>
        <row r="112">
          <cell r="B112" t="str">
            <v>Máy hàn tig 200A Jasic</v>
          </cell>
        </row>
        <row r="113">
          <cell r="B113" t="str">
            <v>Máy hàn tig 200A Jasic</v>
          </cell>
        </row>
        <row r="114">
          <cell r="B114" t="str">
            <v>Máy hàn tig 200A Jasic</v>
          </cell>
        </row>
        <row r="115">
          <cell r="B115" t="str">
            <v>Máy hàn Tig điện Panasonic YC-300 WP</v>
          </cell>
        </row>
        <row r="116">
          <cell r="B116" t="str">
            <v>Máy hàn Tig điện Panasonic YC-300 WP</v>
          </cell>
        </row>
        <row r="117">
          <cell r="B117" t="str">
            <v>Máy hàn Tig điện Panasonic YC-300 WP</v>
          </cell>
        </row>
        <row r="118">
          <cell r="B118" t="str">
            <v>Máy hàn Tig điện Panasonic YC-300 WP</v>
          </cell>
        </row>
        <row r="119">
          <cell r="B119" t="str">
            <v>Máy hàn Tig điện Panasonic YC-300 WP</v>
          </cell>
        </row>
        <row r="120">
          <cell r="B120" t="str">
            <v>Máy hàn Tig điện Panasonic YC-300 WP</v>
          </cell>
        </row>
        <row r="121">
          <cell r="B121" t="str">
            <v>Máy hàn Tig điện Panasonic YC-300 WP</v>
          </cell>
        </row>
        <row r="122">
          <cell r="B122" t="str">
            <v>Máy hàn Tig Inverter NICE 350DT (Autowel)</v>
          </cell>
        </row>
        <row r="123">
          <cell r="B123" t="str">
            <v>Máy hàn Tig Inverter NICE 350DT (Autowel)</v>
          </cell>
        </row>
        <row r="124">
          <cell r="B124" t="str">
            <v>Máy hàn Tig Inverter NICE 350DT (Autowel)</v>
          </cell>
        </row>
        <row r="125">
          <cell r="B125" t="str">
            <v>Máy hàn Tig Inverter NICE 350DT (Autowel)</v>
          </cell>
        </row>
        <row r="126">
          <cell r="B126" t="str">
            <v>Máy hàn Tig Inverter NICE 350DT (Autowel)</v>
          </cell>
        </row>
        <row r="127">
          <cell r="B127" t="str">
            <v>Máy hàn Tig Inverter NICE 350DT (Autowel)</v>
          </cell>
        </row>
        <row r="128">
          <cell r="B128" t="str">
            <v>Máy hàn Tig Inverter NICE 350DT (Autowel)</v>
          </cell>
        </row>
        <row r="129">
          <cell r="B129" t="str">
            <v>Máy hàn Tig Inverter NICE 350DT (Autowel)</v>
          </cell>
        </row>
        <row r="130">
          <cell r="B130" t="str">
            <v>Máy hàn Tig Inverter NICE 350DT (Autowel)</v>
          </cell>
        </row>
        <row r="131">
          <cell r="B131" t="str">
            <v>Máy hàn Tig Inverter NICE 350DT (Autowel)</v>
          </cell>
        </row>
        <row r="132">
          <cell r="B132" t="str">
            <v>Máy hàn Tig Inverter NICE 350DT (Autowel)</v>
          </cell>
        </row>
        <row r="133">
          <cell r="B133" t="str">
            <v>Máy hàn Tig Inverter NICE 350DT (Autowel)</v>
          </cell>
        </row>
        <row r="134">
          <cell r="B134" t="str">
            <v>Máy hàn Tig xách tay DC/MMA/Pulse,Model Omega-300T-Sam sung</v>
          </cell>
        </row>
        <row r="135">
          <cell r="B135" t="str">
            <v>Máy hàn Tig xách tay DC/MMA/Pulse,Model Omega-300T-Sam sung</v>
          </cell>
        </row>
        <row r="136">
          <cell r="B136" t="str">
            <v>Máy hàn tự động bằng Dragon 1000SAW</v>
          </cell>
        </row>
        <row r="137">
          <cell r="B137" t="str">
            <v>Máy hàn tự động bằng Dragon 1000SAW</v>
          </cell>
        </row>
        <row r="138">
          <cell r="B138" t="str">
            <v>Máy hàn tự động bằng Power Auto 1000DC</v>
          </cell>
        </row>
        <row r="139">
          <cell r="B139" t="str">
            <v>Máy hàn tự động ngang DC600</v>
          </cell>
        </row>
        <row r="140">
          <cell r="B140" t="str">
            <v>Máy hàn tự động ngang DC600</v>
          </cell>
        </row>
        <row r="141">
          <cell r="B141" t="str">
            <v>Máy hàn tự động ngang DC600</v>
          </cell>
        </row>
        <row r="142">
          <cell r="B142" t="str">
            <v>Máy hàn tự động ngang DC600</v>
          </cell>
        </row>
        <row r="143">
          <cell r="B143" t="str">
            <v>Máy hàn xách tay Asea-200D,Input Voltage 180V-240V,KT:200x250x450,Made in Korea</v>
          </cell>
        </row>
        <row r="144">
          <cell r="B144" t="str">
            <v>Máy hàn xung Digiplus 520Q</v>
          </cell>
        </row>
        <row r="145">
          <cell r="B145" t="str">
            <v>Máy hút bụi MC-9070 Panasonic</v>
          </cell>
        </row>
        <row r="146">
          <cell r="B146" t="str">
            <v>Máy khoan bê tông Bosch GSH5</v>
          </cell>
        </row>
        <row r="147">
          <cell r="B147" t="str">
            <v>Máy khoan bê tông Bosch GSH5</v>
          </cell>
        </row>
        <row r="148">
          <cell r="B148" t="str">
            <v>Máy khoan bê tông Makita</v>
          </cell>
        </row>
        <row r="149">
          <cell r="B149" t="str">
            <v>Máy khoan Bosch GSB16RE</v>
          </cell>
        </row>
        <row r="150">
          <cell r="B150" t="str">
            <v>Máy khoan pin Hitachi</v>
          </cell>
        </row>
        <row r="151">
          <cell r="B151" t="str">
            <v>Máy khoan pin Hitachi</v>
          </cell>
        </row>
        <row r="152">
          <cell r="B152" t="str">
            <v>Máy khoan pin Hitachi</v>
          </cell>
        </row>
        <row r="153">
          <cell r="B153" t="str">
            <v>Máy khoan pin Hitachi</v>
          </cell>
        </row>
        <row r="154">
          <cell r="B154" t="str">
            <v>Máy khoan pin Hitachi</v>
          </cell>
        </row>
        <row r="155">
          <cell r="B155" t="str">
            <v>Máy khoan pin Hitachi</v>
          </cell>
        </row>
        <row r="156">
          <cell r="B156" t="str">
            <v>Máy khoan pin Hitachi</v>
          </cell>
        </row>
        <row r="157">
          <cell r="B157" t="str">
            <v>Máy khoan pin Hitachi</v>
          </cell>
        </row>
        <row r="158">
          <cell r="B158" t="str">
            <v>Máy khoan pin Hitachi</v>
          </cell>
        </row>
        <row r="159">
          <cell r="B159" t="str">
            <v>Máy khoan pin Hitachi</v>
          </cell>
        </row>
        <row r="160">
          <cell r="B160" t="str">
            <v>Máy khoan pin Hitachi</v>
          </cell>
        </row>
        <row r="161">
          <cell r="B161" t="str">
            <v>Máy khoan pin Hitachi</v>
          </cell>
        </row>
        <row r="162">
          <cell r="B162" t="str">
            <v>Máy khoan pin Hitachi</v>
          </cell>
        </row>
        <row r="163">
          <cell r="B163" t="str">
            <v>Máy khoan pin Hitachi</v>
          </cell>
        </row>
        <row r="164">
          <cell r="B164" t="str">
            <v>Máy khoan pin Hitachi</v>
          </cell>
        </row>
        <row r="165">
          <cell r="B165" t="str">
            <v>Máy khoan pin Hitachi</v>
          </cell>
        </row>
        <row r="166">
          <cell r="B166" t="str">
            <v>Máy khoan sắt hiệu BOSCH GSB 10RE</v>
          </cell>
        </row>
        <row r="167">
          <cell r="B167" t="str">
            <v>Máy khoan sắt hiệu BOSCH GSB 10RE</v>
          </cell>
        </row>
        <row r="168">
          <cell r="B168" t="str">
            <v>Máy khoan sắt hiệu BOSCH GSB 10RE</v>
          </cell>
        </row>
        <row r="169">
          <cell r="B169" t="str">
            <v>Máy khoan sắt hiệu BOSCH GSB 10RE</v>
          </cell>
        </row>
        <row r="170">
          <cell r="B170" t="str">
            <v>Máy khoan sắt hiệu BOSCH GSB 10RE</v>
          </cell>
        </row>
        <row r="171">
          <cell r="B171" t="str">
            <v>Máy khoan sắt hiệu BOSCH GSB 10RE</v>
          </cell>
        </row>
        <row r="172">
          <cell r="B172" t="str">
            <v>Máy khoan sắt hiệu BOSCH GSB 10RE</v>
          </cell>
        </row>
        <row r="173">
          <cell r="B173" t="str">
            <v>Máy khoan sắt hiệu BOSCH GSB 10RE</v>
          </cell>
        </row>
        <row r="174">
          <cell r="B174" t="str">
            <v>Máy khoan sắt hiệu BOSCH GSB 10RE</v>
          </cell>
        </row>
        <row r="175">
          <cell r="B175" t="str">
            <v>Máy khoan sắt hiệu BOSCH GSB 10RE</v>
          </cell>
        </row>
        <row r="176">
          <cell r="B176" t="str">
            <v>Máy khoan sắt hiệu BOSCH GSB 10RE</v>
          </cell>
        </row>
        <row r="177">
          <cell r="B177" t="str">
            <v>Máy khoan sắt hiệu BOSCH GSB 10RE</v>
          </cell>
        </row>
        <row r="178">
          <cell r="B178" t="str">
            <v>Máy khoan sắt hiệu BOSCH GSB 10RE</v>
          </cell>
        </row>
        <row r="179">
          <cell r="B179" t="str">
            <v>Máy khoan sắt hiệu BOSCH GSB 13RE</v>
          </cell>
        </row>
        <row r="180">
          <cell r="B180" t="str">
            <v>Máy khoan sắt hiệu BOSCH GSB 13RE</v>
          </cell>
        </row>
        <row r="181">
          <cell r="B181" t="str">
            <v>Máy khoan sắt hiệu BOSCH GSB 13RE</v>
          </cell>
        </row>
        <row r="182">
          <cell r="B182" t="str">
            <v>Máy khoan từ Nitto AO5575</v>
          </cell>
        </row>
        <row r="183">
          <cell r="B183" t="str">
            <v>Máy khoan từ Nitto AO5575</v>
          </cell>
        </row>
        <row r="184">
          <cell r="B184" t="str">
            <v>Máy khoan từ Nitto AO5575</v>
          </cell>
        </row>
        <row r="185">
          <cell r="B185" t="str">
            <v>Máy khoan từ Nitto AO5575</v>
          </cell>
        </row>
        <row r="186">
          <cell r="B186" t="str">
            <v>Máy khoan từ Nitto Kohki WJO 3200, model: TQ1051-0-Japan</v>
          </cell>
        </row>
        <row r="187">
          <cell r="B187" t="str">
            <v>Máy lốc tôn tròn bảo ôn có động cơ</v>
          </cell>
        </row>
        <row r="188">
          <cell r="B188" t="str">
            <v>Máy lốc tôn tròn bảo ôn không động cơ</v>
          </cell>
        </row>
        <row r="189">
          <cell r="B189" t="str">
            <v>Máy mài 180</v>
          </cell>
        </row>
        <row r="190">
          <cell r="B190" t="str">
            <v>Máy mài 180</v>
          </cell>
        </row>
        <row r="191">
          <cell r="B191" t="str">
            <v>Máy mài 180</v>
          </cell>
        </row>
        <row r="192">
          <cell r="B192" t="str">
            <v>Máy mài 180</v>
          </cell>
        </row>
        <row r="193">
          <cell r="B193" t="str">
            <v>Máy mài 180</v>
          </cell>
        </row>
        <row r="194">
          <cell r="B194" t="str">
            <v>Máy mài 180</v>
          </cell>
        </row>
        <row r="195">
          <cell r="B195" t="str">
            <v>Máy mài 180</v>
          </cell>
        </row>
        <row r="196">
          <cell r="B196" t="str">
            <v>Máy mài 180</v>
          </cell>
        </row>
        <row r="197">
          <cell r="B197" t="str">
            <v>Máy mài 180</v>
          </cell>
        </row>
        <row r="198">
          <cell r="B198" t="str">
            <v>Máy mài doa Bosch GGS 28LC</v>
          </cell>
        </row>
        <row r="199">
          <cell r="B199" t="str">
            <v>Máy mài doa Bosch GGS 28LC</v>
          </cell>
        </row>
        <row r="200">
          <cell r="B200" t="str">
            <v>Máy mài doa Bosch GGS 28LC</v>
          </cell>
        </row>
        <row r="201">
          <cell r="B201" t="str">
            <v>Máy mài doa Bosch GGS 28LC</v>
          </cell>
        </row>
        <row r="202">
          <cell r="B202" t="str">
            <v>Máy mài doa Bosch GGS 28LC</v>
          </cell>
        </row>
        <row r="203">
          <cell r="B203" t="str">
            <v>Máy mài doa Bosch GGS 28LC</v>
          </cell>
        </row>
        <row r="204">
          <cell r="B204" t="str">
            <v>Máy mài doa Bosch GGS 28LC</v>
          </cell>
        </row>
        <row r="205">
          <cell r="B205" t="str">
            <v>Máy mài dùi</v>
          </cell>
        </row>
        <row r="206">
          <cell r="B206" t="str">
            <v>Máy mài dùi</v>
          </cell>
        </row>
        <row r="207">
          <cell r="B207" t="str">
            <v>Máy mài dùi</v>
          </cell>
        </row>
        <row r="208">
          <cell r="B208" t="str">
            <v>Máy mài dùi</v>
          </cell>
        </row>
        <row r="209">
          <cell r="B209" t="str">
            <v>Máy mài dùi</v>
          </cell>
        </row>
        <row r="210">
          <cell r="B210" t="str">
            <v>Máy mài dùi</v>
          </cell>
        </row>
        <row r="211">
          <cell r="B211" t="str">
            <v>Máy mài dùi</v>
          </cell>
        </row>
        <row r="212">
          <cell r="B212" t="str">
            <v>Máy mài dùi</v>
          </cell>
        </row>
        <row r="213">
          <cell r="B213" t="str">
            <v>Máy mài dùi</v>
          </cell>
        </row>
        <row r="214">
          <cell r="B214" t="str">
            <v>Máy mài dùi</v>
          </cell>
        </row>
        <row r="215">
          <cell r="B215" t="str">
            <v>Máy mài dùi</v>
          </cell>
        </row>
        <row r="216">
          <cell r="B216" t="str">
            <v>Máy mài dùi</v>
          </cell>
        </row>
        <row r="217">
          <cell r="B217" t="str">
            <v>Máy mài dùi</v>
          </cell>
        </row>
        <row r="218">
          <cell r="B218" t="str">
            <v>Máy mài dùi</v>
          </cell>
        </row>
        <row r="219">
          <cell r="B219" t="str">
            <v>Máy mài dùi</v>
          </cell>
        </row>
        <row r="220">
          <cell r="B220" t="str">
            <v>Máy mài dùi</v>
          </cell>
        </row>
        <row r="221">
          <cell r="B221" t="str">
            <v>Máy mài dùi</v>
          </cell>
        </row>
        <row r="222">
          <cell r="B222" t="str">
            <v>Máy mài dùi</v>
          </cell>
        </row>
        <row r="223">
          <cell r="B223" t="str">
            <v>Máy mài dùi</v>
          </cell>
        </row>
        <row r="224">
          <cell r="B224" t="str">
            <v>Máy mài dùi</v>
          </cell>
        </row>
        <row r="225">
          <cell r="B225" t="str">
            <v>Máy mài dùi</v>
          </cell>
        </row>
        <row r="226">
          <cell r="B226" t="str">
            <v>Máy mài hai đá</v>
          </cell>
        </row>
        <row r="227">
          <cell r="B227" t="str">
            <v>Máy mài Hitachi 100,PDA 100K - Malaysia</v>
          </cell>
        </row>
        <row r="228">
          <cell r="B228" t="str">
            <v>Máy mài Hitachi 100,PDA 100K - Malaysia</v>
          </cell>
        </row>
        <row r="229">
          <cell r="B229" t="str">
            <v>Máy mài Hitachi 100,PDA 100M - Malaysia</v>
          </cell>
        </row>
        <row r="230">
          <cell r="B230" t="str">
            <v>Máy mài Hitachi 100,PDA 100M - Malaysia</v>
          </cell>
        </row>
        <row r="231">
          <cell r="B231" t="str">
            <v>Máy mài Hitachi 100,PDA 100M - Malaysia</v>
          </cell>
        </row>
        <row r="232">
          <cell r="B232" t="str">
            <v>Máy mài Hitachi 100,PDA 100M - Malaysia</v>
          </cell>
        </row>
        <row r="233">
          <cell r="B233" t="str">
            <v>Máy mài Hitachi 100,PDA 100M - Malaysia</v>
          </cell>
        </row>
        <row r="234">
          <cell r="B234" t="str">
            <v>Máy mài Hitachi 100,PDA 100M - Malaysia</v>
          </cell>
        </row>
        <row r="235">
          <cell r="B235" t="str">
            <v>Máy mài Hitachi 125,G13SC2 - Malaysia</v>
          </cell>
        </row>
        <row r="236">
          <cell r="B236" t="str">
            <v>Máy mài Hitachi 125,G13SC2 - Malaysia</v>
          </cell>
        </row>
        <row r="237">
          <cell r="B237" t="str">
            <v>Máy mài Hitachi 125,G13SC2 - Malaysia</v>
          </cell>
        </row>
        <row r="238">
          <cell r="B238" t="str">
            <v>Máy mài Hitachi 125,G13SC2 - Malaysia</v>
          </cell>
        </row>
        <row r="239">
          <cell r="B239" t="str">
            <v>Máy mài Hitachi 125,G13SC2 - Malaysia</v>
          </cell>
        </row>
        <row r="240">
          <cell r="B240" t="str">
            <v>Máy mài Hitachi 125,G13SC2 - Malaysia</v>
          </cell>
        </row>
        <row r="241">
          <cell r="B241" t="str">
            <v>Máy mài Hitachi 125,G13SC2 - Malaysia</v>
          </cell>
        </row>
        <row r="242">
          <cell r="B242" t="str">
            <v>Máy mài Hitachi 125,G13SC2 - Malaysia</v>
          </cell>
        </row>
        <row r="243">
          <cell r="B243" t="str">
            <v>Máy mài Hitachi 125,G13SC2 - Malaysia</v>
          </cell>
        </row>
        <row r="244">
          <cell r="B244" t="str">
            <v>Máy mài Hitachi 125,G13SC2 - Malaysia</v>
          </cell>
        </row>
        <row r="245">
          <cell r="B245" t="str">
            <v>Máy mài Hitachi 125,G13SC2 - Malaysia</v>
          </cell>
        </row>
        <row r="246">
          <cell r="B246" t="str">
            <v>Máy mài Hitachi 125,G13SC2 - Malaysia</v>
          </cell>
        </row>
        <row r="247">
          <cell r="B247" t="str">
            <v>Máy mài Hitachi 125,G13SC2 - Malaysia</v>
          </cell>
        </row>
        <row r="248">
          <cell r="B248" t="str">
            <v>Máy mài Hitachi 125,G13SC2 - Malaysia</v>
          </cell>
        </row>
        <row r="249">
          <cell r="B249" t="str">
            <v>Máy mài Hitachi 125,G13SC2 - Malaysia</v>
          </cell>
        </row>
        <row r="250">
          <cell r="B250" t="str">
            <v>Máy mài Hitachi 125,G13SC2 - Malaysia</v>
          </cell>
        </row>
        <row r="251">
          <cell r="B251" t="str">
            <v>Máy mài Hitachi 125,G13SC2 - Malaysia</v>
          </cell>
        </row>
        <row r="252">
          <cell r="B252" t="str">
            <v>Máy mài Hitachi 125,G13SC2 - Malaysia</v>
          </cell>
        </row>
        <row r="253">
          <cell r="B253" t="str">
            <v>Máy mài Hitachi 125,G13SC2 - Malaysia</v>
          </cell>
        </row>
        <row r="254">
          <cell r="B254" t="str">
            <v>Máy mài Hitachi 125,G13SC2 - Malaysia</v>
          </cell>
        </row>
        <row r="255">
          <cell r="B255" t="str">
            <v>Máy mài Hitachi 125,G13SC2 - Malaysia</v>
          </cell>
        </row>
        <row r="256">
          <cell r="B256" t="str">
            <v>Máy mài Hitachi 125,G13SC2 - Malaysia</v>
          </cell>
        </row>
        <row r="257">
          <cell r="B257" t="str">
            <v>Máy mài Hitachi 125,G13SC2 - Malaysia</v>
          </cell>
        </row>
        <row r="258">
          <cell r="B258" t="str">
            <v>Máy mài Hitachi 125,G13SC2 - Malaysia</v>
          </cell>
        </row>
        <row r="259">
          <cell r="B259" t="str">
            <v>Máy mài Hitachi 125,G13SC2 - Malaysia</v>
          </cell>
        </row>
        <row r="260">
          <cell r="B260" t="str">
            <v>Máy mài Hitachi 125,G13SC2 - Malaysia</v>
          </cell>
        </row>
        <row r="261">
          <cell r="B261" t="str">
            <v>Máy mài Hitachi 125,G13SC2 - Malaysia</v>
          </cell>
        </row>
        <row r="262">
          <cell r="B262" t="str">
            <v>Máy mài Hitachi 125,G13SC2 - Malaysia</v>
          </cell>
        </row>
        <row r="263">
          <cell r="B263" t="str">
            <v>Máy mài Hitachi 125,G13SC2 - Malaysia</v>
          </cell>
        </row>
        <row r="264">
          <cell r="B264" t="str">
            <v>Máy mài Hitachi 125,G13SC2 - Malaysia</v>
          </cell>
        </row>
        <row r="265">
          <cell r="B265" t="str">
            <v>Máy mài Hitachi 150,G13SC2 - Malaysia</v>
          </cell>
        </row>
        <row r="266">
          <cell r="B266" t="str">
            <v>Máy mài Hitachi 150,G13SC2 - Malaysia</v>
          </cell>
        </row>
        <row r="267">
          <cell r="B267" t="str">
            <v>Máy mài Hitachi 150,G15SA2 - Malaysia</v>
          </cell>
        </row>
        <row r="268">
          <cell r="B268" t="str">
            <v>Máy mài Hitachi 150,G15SA2 - Malaysia</v>
          </cell>
        </row>
        <row r="269">
          <cell r="B269" t="str">
            <v>Máy mài Hitachi 150,G15SA2 - Malaysia</v>
          </cell>
        </row>
        <row r="270">
          <cell r="B270" t="str">
            <v>Máy mài Hitachi 150,G15SA2 - Malaysia</v>
          </cell>
        </row>
        <row r="271">
          <cell r="B271" t="str">
            <v>Máy mài Hitachi 150,G15SA2 - Malaysia</v>
          </cell>
        </row>
        <row r="272">
          <cell r="B272" t="str">
            <v>Máy mài Hitachi 150,G15SA2 - Malaysia</v>
          </cell>
        </row>
        <row r="273">
          <cell r="B273" t="str">
            <v>Máy mài Hitachi 150,G15SA2 - Malaysia</v>
          </cell>
        </row>
        <row r="274">
          <cell r="B274" t="str">
            <v>Máy mài Hitachi 150,G15SA2 - Malaysia</v>
          </cell>
        </row>
        <row r="275">
          <cell r="B275" t="str">
            <v>Máy mài Hitachi 150,G15SA2 - Malaysia</v>
          </cell>
        </row>
        <row r="276">
          <cell r="B276" t="str">
            <v>Máy mài Hitachi 150,G15SA2 - Malaysia</v>
          </cell>
        </row>
        <row r="277">
          <cell r="B277" t="str">
            <v>Máy mài Hitachi 150,G15SA2 - Malaysia</v>
          </cell>
        </row>
        <row r="278">
          <cell r="B278" t="str">
            <v>Máy mài Hitachi 150,G15SA2 - Malaysia</v>
          </cell>
        </row>
        <row r="279">
          <cell r="B279" t="str">
            <v>Máy mài Hitachi 150,G15SA2 - Malaysia</v>
          </cell>
        </row>
        <row r="280">
          <cell r="B280" t="str">
            <v>Máy mài Hitachi 150,G15SA2 - Malaysia</v>
          </cell>
        </row>
        <row r="281">
          <cell r="B281" t="str">
            <v>Máy mài Hitachi 150,G15SA2 - Malaysia</v>
          </cell>
        </row>
        <row r="282">
          <cell r="B282" t="str">
            <v>Máy mài Hitachi 150,G15SA2 - Malaysia</v>
          </cell>
        </row>
        <row r="283">
          <cell r="B283" t="str">
            <v>Máy mài Hitachi 150,G15SA2 - Malaysia</v>
          </cell>
        </row>
        <row r="284">
          <cell r="B284" t="str">
            <v>Máy mài Hitachi 150,G15SA2 - Malaysia</v>
          </cell>
        </row>
        <row r="285">
          <cell r="B285" t="str">
            <v>Máy mài Hitachi 180,G13SC2 - Malaysia</v>
          </cell>
        </row>
        <row r="286">
          <cell r="B286" t="str">
            <v>Máy nén khí chạy dầu C220 TS-10</v>
          </cell>
        </row>
        <row r="287">
          <cell r="B287" t="str">
            <v>Máy nén khí PUMA</v>
          </cell>
        </row>
        <row r="288">
          <cell r="B288" t="str">
            <v>Máy phát điện 3.3KVA</v>
          </cell>
        </row>
        <row r="289">
          <cell r="B289" t="str">
            <v>Máy phát điện Jubilee 20KVA</v>
          </cell>
        </row>
        <row r="290">
          <cell r="B290" t="str">
            <v>Máy phun sơn Airless kiểu piston, model X70D</v>
          </cell>
        </row>
        <row r="291">
          <cell r="B291" t="str">
            <v>Máy phun sơn Airless kiểu piston, model X70D</v>
          </cell>
        </row>
        <row r="292">
          <cell r="B292" t="str">
            <v>Máy phun sơn Airless kiểu piston, model X70D</v>
          </cell>
        </row>
        <row r="293">
          <cell r="B293" t="str">
            <v>Máy phun sơn Airless kiểu piston, model X70D</v>
          </cell>
        </row>
        <row r="294">
          <cell r="B294" t="str">
            <v xml:space="preserve">Máy phun sơn áp lực cao 68/1 </v>
          </cell>
        </row>
        <row r="295">
          <cell r="B295" t="str">
            <v xml:space="preserve">Máy phun sơn áp lực cao 68/1 </v>
          </cell>
        </row>
        <row r="296">
          <cell r="B296" t="str">
            <v xml:space="preserve">Máy phun sơn áp lực cao AKLH 28/1 </v>
          </cell>
        </row>
        <row r="297">
          <cell r="B297" t="str">
            <v>Máy quay chỉ bảo ôn có động cơ</v>
          </cell>
        </row>
        <row r="298">
          <cell r="B298" t="str">
            <v>Máy quay chỉ bảo ôn có động cơ</v>
          </cell>
        </row>
        <row r="299">
          <cell r="B299" t="str">
            <v>Máy quay chỉ bảo ôn không động cơ</v>
          </cell>
        </row>
        <row r="300">
          <cell r="B300" t="str">
            <v>Máy quay chỉ bảo ôn không động cơ</v>
          </cell>
        </row>
        <row r="301">
          <cell r="B301" t="str">
            <v>Máy quay chỉ bảo ôn TK24GA</v>
          </cell>
        </row>
        <row r="302">
          <cell r="B302" t="str">
            <v>Máy thủy Bình</v>
          </cell>
        </row>
        <row r="303">
          <cell r="B303" t="str">
            <v>Máy trộn Bê tông + Động cơ nổ 5.5</v>
          </cell>
        </row>
        <row r="304">
          <cell r="B304" t="str">
            <v>Máy uốn kim loại SUB-35</v>
          </cell>
        </row>
        <row r="305">
          <cell r="B305" t="str">
            <v>Máy uốn ống, model Art Rapid T10-DM, phụ kiện gồm 9 đầu dưỡng ống: 3/8'', 1/2'', 3/4'', 1'', 1-1/4'',1x1/2'',2'',2x1/2'', 3''.</v>
          </cell>
        </row>
        <row r="306">
          <cell r="B306" t="str">
            <v>Rùa cắt dầm H, Model: KC-II, xuất xứ Kobewel-Malaysia</v>
          </cell>
        </row>
        <row r="307">
          <cell r="B307" t="str">
            <v>Rùa cắt ống</v>
          </cell>
        </row>
        <row r="308">
          <cell r="B308" t="str">
            <v>Rùa cắt ống</v>
          </cell>
        </row>
        <row r="309">
          <cell r="B309" t="str">
            <v>Rùa cắt tole 2 mỏ, model: YK-300, Korea</v>
          </cell>
        </row>
        <row r="310">
          <cell r="B310" t="str">
            <v>Rùa cắt tôn</v>
          </cell>
        </row>
        <row r="311">
          <cell r="B311" t="str">
            <v>Rùa cắt tôn</v>
          </cell>
        </row>
        <row r="312">
          <cell r="B312" t="str">
            <v>Súng bắn đinh Makita</v>
          </cell>
        </row>
        <row r="313">
          <cell r="B313" t="str">
            <v>Súng Bắn Nhiệt</v>
          </cell>
        </row>
        <row r="314">
          <cell r="B314" t="str">
            <v>CÔNG CỤ DỤNG CỤ</v>
          </cell>
        </row>
        <row r="315">
          <cell r="B315" t="str">
            <v>Bàn tròn Inox</v>
          </cell>
        </row>
        <row r="316">
          <cell r="B316" t="str">
            <v>Bánh xe bằng gang DN100</v>
          </cell>
        </row>
        <row r="317">
          <cell r="B317" t="str">
            <v>Bánh xe bằng gang DN200</v>
          </cell>
        </row>
        <row r="318">
          <cell r="B318" t="str">
            <v>Bánh xe cao su đường kính 100 (loại cố định)</v>
          </cell>
        </row>
        <row r="319">
          <cell r="B319" t="str">
            <v>Bánh xe cao su đường kính 150 (loại cố định)</v>
          </cell>
        </row>
        <row r="320">
          <cell r="B320" t="str">
            <v>Bao tay y tế VGLOVE</v>
          </cell>
        </row>
        <row r="321">
          <cell r="B321" t="str">
            <v>Băng keo vải màu vàng 100mm</v>
          </cell>
        </row>
        <row r="322">
          <cell r="B322" t="str">
            <v>Bình chữa cháy BC MFZ4</v>
          </cell>
        </row>
        <row r="323">
          <cell r="B323" t="str">
            <v>Bình chữa cháy CO2 5kg - MT5</v>
          </cell>
        </row>
        <row r="324">
          <cell r="B324" t="str">
            <v>Bình Gas</v>
          </cell>
        </row>
        <row r="325">
          <cell r="B325" t="str">
            <v>Bình gas 400ml</v>
          </cell>
        </row>
        <row r="326">
          <cell r="B326" t="str">
            <v>Bình sạc gas máy lạnh</v>
          </cell>
        </row>
        <row r="327">
          <cell r="B327" t="str">
            <v>Bộ chày Ø32</v>
          </cell>
        </row>
        <row r="328">
          <cell r="B328" t="str">
            <v>Bộ đàm ICOM</v>
          </cell>
        </row>
        <row r="329">
          <cell r="B329" t="str">
            <v>Bộ đàm ICOM Motorola</v>
          </cell>
        </row>
        <row r="330">
          <cell r="B330" t="str">
            <v>Bộ khí thở</v>
          </cell>
        </row>
        <row r="331">
          <cell r="B331" t="str">
            <v>Búa cao su</v>
          </cell>
        </row>
        <row r="332">
          <cell r="B332" t="str">
            <v>Búa đồng 3kg</v>
          </cell>
        </row>
        <row r="333">
          <cell r="B333" t="str">
            <v>Cáp thép 4Tx4m, Ø=19mm</v>
          </cell>
        </row>
        <row r="334">
          <cell r="B334" t="str">
            <v>Cần tuýp</v>
          </cell>
        </row>
        <row r="335">
          <cell r="B335" t="str">
            <v>Cần túyp 1500</v>
          </cell>
        </row>
        <row r="336">
          <cell r="B336" t="str">
            <v>Cần túyp 200</v>
          </cell>
        </row>
        <row r="337">
          <cell r="B337" t="str">
            <v>Compa sắt R300</v>
          </cell>
        </row>
        <row r="338">
          <cell r="B338" t="str">
            <v>Cờ lê 14</v>
          </cell>
        </row>
        <row r="339">
          <cell r="B339" t="str">
            <v>Cờ lê 15</v>
          </cell>
        </row>
        <row r="340">
          <cell r="B340" t="str">
            <v>Cờ lê 16</v>
          </cell>
        </row>
        <row r="341">
          <cell r="B341" t="str">
            <v>Cờ lê 17</v>
          </cell>
        </row>
        <row r="342">
          <cell r="B342" t="str">
            <v>Cờ lê 17</v>
          </cell>
        </row>
        <row r="343">
          <cell r="B343" t="str">
            <v>Cờ lê 19</v>
          </cell>
        </row>
        <row r="344">
          <cell r="B344" t="str">
            <v>Cờ lê 19</v>
          </cell>
        </row>
        <row r="345">
          <cell r="B345" t="str">
            <v>Cờ lê 21</v>
          </cell>
        </row>
        <row r="346">
          <cell r="B346" t="str">
            <v>Cờ lê 22</v>
          </cell>
        </row>
        <row r="347">
          <cell r="B347" t="str">
            <v>Cờ lê 22</v>
          </cell>
        </row>
        <row r="348">
          <cell r="B348" t="str">
            <v>Cờ lê 24</v>
          </cell>
        </row>
        <row r="349">
          <cell r="B349" t="str">
            <v>Cờ lê 24</v>
          </cell>
        </row>
        <row r="350">
          <cell r="B350" t="str">
            <v>Cờ lê 27</v>
          </cell>
        </row>
        <row r="351">
          <cell r="B351" t="str">
            <v>Cờ lê 27</v>
          </cell>
        </row>
        <row r="352">
          <cell r="B352" t="str">
            <v>Cờ lê 30</v>
          </cell>
        </row>
        <row r="353">
          <cell r="B353" t="str">
            <v>Cờ lê 30</v>
          </cell>
        </row>
        <row r="354">
          <cell r="B354" t="str">
            <v>Cờ lê 32</v>
          </cell>
        </row>
        <row r="355">
          <cell r="B355" t="str">
            <v>Cờ lê 32</v>
          </cell>
        </row>
        <row r="356">
          <cell r="B356" t="str">
            <v>Cờ lê 34</v>
          </cell>
        </row>
        <row r="357">
          <cell r="B357" t="str">
            <v>Cờ lê 36</v>
          </cell>
        </row>
        <row r="358">
          <cell r="B358" t="str">
            <v>Cờ lê 36</v>
          </cell>
        </row>
        <row r="359">
          <cell r="B359" t="str">
            <v>Cờ lê 38</v>
          </cell>
        </row>
        <row r="360">
          <cell r="B360" t="str">
            <v>Cờ lê 41</v>
          </cell>
        </row>
        <row r="361">
          <cell r="B361" t="str">
            <v>Cờ lê 41</v>
          </cell>
        </row>
        <row r="362">
          <cell r="B362" t="str">
            <v>Cờ lê 46</v>
          </cell>
        </row>
        <row r="363">
          <cell r="B363" t="str">
            <v>Cờ lê 46</v>
          </cell>
        </row>
        <row r="364">
          <cell r="B364" t="str">
            <v>Cờ lê 50</v>
          </cell>
        </row>
        <row r="365">
          <cell r="B365" t="str">
            <v>Cờ lê 50</v>
          </cell>
        </row>
        <row r="366">
          <cell r="B366" t="str">
            <v>Cờ lê 55</v>
          </cell>
        </row>
        <row r="367">
          <cell r="B367" t="str">
            <v>Cờ lê 55</v>
          </cell>
        </row>
        <row r="368">
          <cell r="B368" t="str">
            <v>Cờ lê 60</v>
          </cell>
        </row>
        <row r="369">
          <cell r="B369" t="str">
            <v>Cờ lê 65</v>
          </cell>
        </row>
        <row r="370">
          <cell r="B370" t="str">
            <v>Cờ lê đóng 24</v>
          </cell>
        </row>
        <row r="371">
          <cell r="B371" t="str">
            <v>Cờ lê đóng 27</v>
          </cell>
        </row>
        <row r="372">
          <cell r="B372" t="str">
            <v>Cờ lê đóng 30</v>
          </cell>
        </row>
        <row r="373">
          <cell r="B373" t="str">
            <v>Cờ lê đóng 30</v>
          </cell>
        </row>
        <row r="374">
          <cell r="B374" t="str">
            <v>Cờ lê đóng 32</v>
          </cell>
        </row>
        <row r="375">
          <cell r="B375" t="str">
            <v>Cờ lê đóng 32</v>
          </cell>
        </row>
        <row r="376">
          <cell r="B376" t="str">
            <v>Cờ lê đóng 34</v>
          </cell>
        </row>
        <row r="377">
          <cell r="B377" t="str">
            <v>Cờ lê đóng 36</v>
          </cell>
        </row>
        <row r="378">
          <cell r="B378" t="str">
            <v>Cờ lê đóng 36</v>
          </cell>
        </row>
        <row r="379">
          <cell r="B379" t="str">
            <v>Cờ lê đóng 41</v>
          </cell>
        </row>
        <row r="380">
          <cell r="B380" t="str">
            <v>Cờ lê đóng 45</v>
          </cell>
        </row>
        <row r="381">
          <cell r="B381" t="str">
            <v>Cờ lê đóng 50</v>
          </cell>
        </row>
        <row r="382">
          <cell r="B382" t="str">
            <v>Cờ lê đóng 60</v>
          </cell>
        </row>
        <row r="383">
          <cell r="B383" t="str">
            <v>Cờ lê đồng vòng đóng búa 1 x 1/4"</v>
          </cell>
        </row>
        <row r="384">
          <cell r="B384" t="str">
            <v>Cờ lê đồng vòng đóng búa 1 x 1/8"</v>
          </cell>
        </row>
        <row r="385">
          <cell r="B385" t="str">
            <v>Cờ lê đồng vòng đóng búa 1"</v>
          </cell>
        </row>
        <row r="386">
          <cell r="B386" t="str">
            <v>Cờ lê đồng vòng đóng búa 7/8"</v>
          </cell>
        </row>
        <row r="387">
          <cell r="B387" t="str">
            <v>Cờ lê đồng vòng đóng búa M32</v>
          </cell>
        </row>
        <row r="388">
          <cell r="B388" t="str">
            <v>Cờ lê đồng vòng miệng M22</v>
          </cell>
        </row>
        <row r="389">
          <cell r="B389" t="str">
            <v>Cờ lê đồng vòng miệng M24</v>
          </cell>
        </row>
        <row r="390">
          <cell r="B390" t="str">
            <v>Cờ lê đồng vòng miệng M27</v>
          </cell>
        </row>
        <row r="391">
          <cell r="B391" t="str">
            <v>Cờ lê đồng vòng miệng M30</v>
          </cell>
        </row>
        <row r="392">
          <cell r="B392" t="str">
            <v>Cờ lê đồng vòng miệng M32</v>
          </cell>
        </row>
        <row r="393">
          <cell r="B393" t="str">
            <v>Cùm chống bão Clip-Lok mạ kẽm nhúng nóng 40x20x30mm</v>
          </cell>
        </row>
        <row r="394">
          <cell r="B394" t="str">
            <v>Cuộn cảnh báo đỏ trắng</v>
          </cell>
        </row>
        <row r="395">
          <cell r="B395" t="str">
            <v>Cuộn cảnh báo vàng đen</v>
          </cell>
        </row>
        <row r="396">
          <cell r="B396" t="str">
            <v>Chổi đánh gỉ mềm</v>
          </cell>
        </row>
        <row r="397">
          <cell r="B397" t="str">
            <v>Chổi đánh rỉ</v>
          </cell>
        </row>
        <row r="398">
          <cell r="B398" t="str">
            <v>Chổi than máy khoan Bosch 100</v>
          </cell>
        </row>
        <row r="399">
          <cell r="B399" t="str">
            <v>Dây an toàn</v>
          </cell>
        </row>
        <row r="400">
          <cell r="B400" t="str">
            <v>Dây bắn cát 25</v>
          </cell>
        </row>
        <row r="401">
          <cell r="B401" t="str">
            <v>Dây curoa A75</v>
          </cell>
        </row>
        <row r="402">
          <cell r="B402" t="str">
            <v>Dây Gas oxy</v>
          </cell>
        </row>
        <row r="403">
          <cell r="B403" t="str">
            <v>Đá cắt 150</v>
          </cell>
        </row>
        <row r="404">
          <cell r="B404" t="str">
            <v>Đá cắt 180</v>
          </cell>
        </row>
        <row r="405">
          <cell r="B405" t="str">
            <v>Đai ốc M12</v>
          </cell>
        </row>
        <row r="406">
          <cell r="B406" t="str">
            <v>Đầm dùi</v>
          </cell>
        </row>
        <row r="407">
          <cell r="B407" t="str">
            <v>Đầu nối túyp</v>
          </cell>
        </row>
        <row r="408">
          <cell r="B408" t="str">
            <v>Đầu túyp 30</v>
          </cell>
        </row>
        <row r="409">
          <cell r="B409" t="str">
            <v>Đầu túyp 32</v>
          </cell>
        </row>
        <row r="410">
          <cell r="B410" t="str">
            <v>Đầu túyp 36</v>
          </cell>
        </row>
        <row r="411">
          <cell r="B411" t="str">
            <v>Đầu túyp 46</v>
          </cell>
        </row>
        <row r="412">
          <cell r="B412" t="str">
            <v>Đầu túyp 52</v>
          </cell>
        </row>
        <row r="413">
          <cell r="B413" t="str">
            <v>Đầu trợ lực</v>
          </cell>
        </row>
        <row r="414">
          <cell r="B414" t="str">
            <v>Đèn cắt hơi Oxy - Gas</v>
          </cell>
        </row>
        <row r="415">
          <cell r="B415" t="str">
            <v>Đồng hồ đo áp suất Wika 10 bar</v>
          </cell>
        </row>
        <row r="416">
          <cell r="B416" t="str">
            <v>Đồng hồ đo áp suất Wika 16 bar</v>
          </cell>
        </row>
        <row r="417">
          <cell r="B417" t="str">
            <v>Đồng hồ đo áp suất Wika 160 bar</v>
          </cell>
        </row>
        <row r="418">
          <cell r="B418" t="str">
            <v>Đồng hồ đo áp suất Wika 25 bar</v>
          </cell>
        </row>
        <row r="419">
          <cell r="B419" t="str">
            <v>Đồng hồ đo áp suất Wika 250 bar</v>
          </cell>
        </row>
        <row r="420">
          <cell r="B420" t="str">
            <v>Đồng hồ đo áp suất Wika 40 bar</v>
          </cell>
        </row>
        <row r="421">
          <cell r="B421" t="str">
            <v>Đồng hồ đo áp suất Wika 6 bar</v>
          </cell>
        </row>
        <row r="422">
          <cell r="B422" t="str">
            <v>Đồng hồ đo áp suất Wika 60 bar</v>
          </cell>
        </row>
        <row r="423">
          <cell r="B423" t="str">
            <v>Đồng hồ test 100Kg/cm2</v>
          </cell>
        </row>
        <row r="424">
          <cell r="B424" t="str">
            <v>Đồng hồ test 10Kg/cm2</v>
          </cell>
        </row>
        <row r="425">
          <cell r="B425" t="str">
            <v>Đồng hồ test 15Kg/cm2</v>
          </cell>
        </row>
        <row r="426">
          <cell r="B426" t="str">
            <v>Đồng hồ test 200Kg/cm2</v>
          </cell>
        </row>
        <row r="427">
          <cell r="B427" t="str">
            <v>Đồng hồ test 20Kg/cm2</v>
          </cell>
        </row>
        <row r="428">
          <cell r="B428" t="str">
            <v>Đồng hồ test 25Kg/cm2</v>
          </cell>
        </row>
        <row r="429">
          <cell r="B429" t="str">
            <v>Đồng hồ test 40Kg/cm2</v>
          </cell>
        </row>
        <row r="430">
          <cell r="B430" t="str">
            <v>Đồng hồ test 50Kg/cm2</v>
          </cell>
        </row>
        <row r="431">
          <cell r="B431" t="str">
            <v>Đồng hồ test 600Kg/cm2</v>
          </cell>
        </row>
        <row r="432">
          <cell r="B432" t="str">
            <v>Đồng hồ test 6Kg/cm2</v>
          </cell>
        </row>
        <row r="433">
          <cell r="B433" t="str">
            <v>Hộp vòi PCCC + Hose reel cabinet D25 + lăng phun + van đóng mở nhanh</v>
          </cell>
        </row>
        <row r="434">
          <cell r="B434" t="str">
            <v>Kéo cắt phải</v>
          </cell>
        </row>
        <row r="435">
          <cell r="B435" t="str">
            <v>Kéo cắt tole</v>
          </cell>
        </row>
        <row r="436">
          <cell r="B436" t="str">
            <v>Kéo cắt thẳng</v>
          </cell>
        </row>
        <row r="437">
          <cell r="B437" t="str">
            <v>Kéo cắt trái</v>
          </cell>
        </row>
        <row r="438">
          <cell r="B438" t="str">
            <v>Kẹp ống SL49</v>
          </cell>
        </row>
        <row r="439">
          <cell r="B439" t="str">
            <v>Kẹp tôn đứng 3T</v>
          </cell>
        </row>
        <row r="440">
          <cell r="B440" t="str">
            <v>Kẹp tôn đứng 6T</v>
          </cell>
        </row>
        <row r="441">
          <cell r="B441" t="str">
            <v>Kẹp tôn đứng 8T</v>
          </cell>
        </row>
        <row r="442">
          <cell r="B442" t="str">
            <v>Kẹp tôn ngang 3T</v>
          </cell>
        </row>
        <row r="443">
          <cell r="B443" t="str">
            <v>Kẹp tôn ngang 6T</v>
          </cell>
        </row>
        <row r="444">
          <cell r="B444" t="str">
            <v>Kệ để hàng 2120x800x2000</v>
          </cell>
        </row>
        <row r="445">
          <cell r="B445" t="str">
            <v>Kích thủy lực 10T</v>
          </cell>
        </row>
        <row r="446">
          <cell r="B446" t="str">
            <v>Kích thủy lực 3T</v>
          </cell>
        </row>
        <row r="447">
          <cell r="B447" t="str">
            <v>Kích thủy lực 5T</v>
          </cell>
        </row>
        <row r="448">
          <cell r="B448" t="str">
            <v>Kiềm bấm đầu cos loại nhỏ</v>
          </cell>
        </row>
        <row r="449">
          <cell r="B449" t="str">
            <v>Kìm bấm đầu cos</v>
          </cell>
        </row>
        <row r="450">
          <cell r="B450" t="str">
            <v>Kìm cắt</v>
          </cell>
        </row>
        <row r="451">
          <cell r="B451" t="str">
            <v>Kìm cộng lực 36"</v>
          </cell>
        </row>
        <row r="452">
          <cell r="B452" t="str">
            <v>Kìm điện</v>
          </cell>
        </row>
        <row r="453">
          <cell r="B453" t="str">
            <v>Kìm điện 350 - 14"</v>
          </cell>
        </row>
        <row r="454">
          <cell r="B454" t="str">
            <v>Kìm điện 450 - 18"</v>
          </cell>
        </row>
        <row r="455">
          <cell r="B455" t="str">
            <v>Kìm điện Asaki AK-8190</v>
          </cell>
        </row>
        <row r="456">
          <cell r="B456" t="str">
            <v>Kìm hàn 600A</v>
          </cell>
        </row>
        <row r="457">
          <cell r="B457" t="str">
            <v>Kìm mass 500A</v>
          </cell>
        </row>
        <row r="458">
          <cell r="B458" t="str">
            <v>Kìm mỏ quạ</v>
          </cell>
        </row>
        <row r="459">
          <cell r="B459" t="str">
            <v>Kìm rút dây đai</v>
          </cell>
        </row>
        <row r="460">
          <cell r="B460" t="str">
            <v>Kìm rút đinh Rive</v>
          </cell>
        </row>
        <row r="461">
          <cell r="B461" t="str">
            <v>Kim tiêm y tế</v>
          </cell>
        </row>
        <row r="462">
          <cell r="B462" t="str">
            <v>Khóa hộp bảo ôn - SS Toggle clip</v>
          </cell>
        </row>
        <row r="463">
          <cell r="B463" t="str">
            <v>Khối CPU máy tính gồm: CPU chipset Intel, Mainboard, Ổ cứng 500 GB, Ram 2 GB, Case + nguồn</v>
          </cell>
        </row>
        <row r="464">
          <cell r="B464" t="str">
            <v>Khớp nối nhanh dây hàn</v>
          </cell>
        </row>
        <row r="465">
          <cell r="B465" t="str">
            <v>Khung cưa sắt</v>
          </cell>
        </row>
        <row r="466">
          <cell r="B466" t="str">
            <v>Loa cầm tay</v>
          </cell>
        </row>
        <row r="467">
          <cell r="B467" t="str">
            <v>Lưỡi cắt gạch (Phi 185)</v>
          </cell>
        </row>
        <row r="468">
          <cell r="B468" t="str">
            <v>Ma ni 17T</v>
          </cell>
        </row>
        <row r="469">
          <cell r="B469" t="str">
            <v>Máng đèn âm trần chụp mica vân cát 600mmx600mm</v>
          </cell>
        </row>
        <row r="470">
          <cell r="B470" t="str">
            <v>Máy test (hỏng)</v>
          </cell>
        </row>
        <row r="471">
          <cell r="B471" t="str">
            <v>Mỏ khò gia nhiệt</v>
          </cell>
        </row>
        <row r="472">
          <cell r="B472" t="str">
            <v>Mỏ lết 12"</v>
          </cell>
        </row>
        <row r="473">
          <cell r="B473" t="str">
            <v>Mỏ lết 15"</v>
          </cell>
        </row>
        <row r="474">
          <cell r="B474" t="str">
            <v>Mỏ lết 18"</v>
          </cell>
        </row>
        <row r="475">
          <cell r="B475" t="str">
            <v>Mỏ lết đồng 250mm</v>
          </cell>
        </row>
        <row r="476">
          <cell r="B476" t="str">
            <v>Mỏ lết răng 12"</v>
          </cell>
        </row>
        <row r="477">
          <cell r="B477" t="str">
            <v>Mỏ lết răng 14"</v>
          </cell>
        </row>
        <row r="478">
          <cell r="B478" t="str">
            <v>Mỏ lết răng 18"</v>
          </cell>
        </row>
        <row r="479">
          <cell r="B479" t="str">
            <v>Mỏ lết răng 36"</v>
          </cell>
        </row>
        <row r="480">
          <cell r="B480" t="str">
            <v>Móc cẩu</v>
          </cell>
        </row>
        <row r="481">
          <cell r="B481" t="str">
            <v>Motor cho máy cắt bàn</v>
          </cell>
        </row>
        <row r="482">
          <cell r="B482" t="str">
            <v>Mũ bảo hiểm - NS008</v>
          </cell>
        </row>
        <row r="483">
          <cell r="B483" t="str">
            <v>Mũi doa hợp kim</v>
          </cell>
        </row>
        <row r="484">
          <cell r="B484" t="str">
            <v>Mũi khoan 18</v>
          </cell>
        </row>
        <row r="485">
          <cell r="B485" t="str">
            <v>Mũi khoan 18.5</v>
          </cell>
        </row>
        <row r="486">
          <cell r="B486" t="str">
            <v>Mũi khoan 22</v>
          </cell>
        </row>
        <row r="487">
          <cell r="B487" t="str">
            <v>Mũi khoan 24</v>
          </cell>
        </row>
        <row r="488">
          <cell r="B488" t="str">
            <v>Mũi khoan bê tông  Ø18 mm</v>
          </cell>
        </row>
        <row r="489">
          <cell r="B489" t="str">
            <v>Mũi khoan đuôi côn Ø22mm</v>
          </cell>
        </row>
        <row r="490">
          <cell r="B490" t="str">
            <v>Mũi khoan đuôi côn Ø24mm</v>
          </cell>
        </row>
        <row r="491">
          <cell r="B491" t="str">
            <v>Mũi khoan đuôi côn Ø32mm</v>
          </cell>
        </row>
        <row r="492">
          <cell r="B492" t="str">
            <v>Mũi khoan đuôi côn Ø34mm</v>
          </cell>
        </row>
        <row r="493">
          <cell r="B493" t="str">
            <v>Mũi khoan đuôi côn Ø40mm</v>
          </cell>
        </row>
        <row r="494">
          <cell r="B494" t="str">
            <v>Mũi khoan đuôi côn Ø48mm</v>
          </cell>
        </row>
        <row r="495">
          <cell r="B495" t="str">
            <v>Mũi khoan từ Ø22</v>
          </cell>
        </row>
        <row r="496">
          <cell r="B496" t="str">
            <v>Mũi khoan từ Ø32</v>
          </cell>
        </row>
        <row r="497">
          <cell r="B497" t="str">
            <v>Mút xốp 3mm x 100mm x 50m</v>
          </cell>
        </row>
        <row r="498">
          <cell r="B498" t="str">
            <v>Nhà vệ sinh di động</v>
          </cell>
        </row>
        <row r="499">
          <cell r="B499" t="str">
            <v>Ống dẫn khí phun sơn bắn cát 2"x20m/cuộn</v>
          </cell>
        </row>
        <row r="500">
          <cell r="B500" t="str">
            <v>Ống dẫn nước cao su vải bố Ø32 - 50m</v>
          </cell>
        </row>
        <row r="501">
          <cell r="B501" t="str">
            <v>Ống hút hạt mài 3"x30m/cuộn</v>
          </cell>
        </row>
        <row r="502">
          <cell r="B502" t="str">
            <v>Pa lăng lắc tay 1T</v>
          </cell>
        </row>
        <row r="503">
          <cell r="B503" t="str">
            <v>Pa lăng xích 2T</v>
          </cell>
        </row>
        <row r="504">
          <cell r="B504" t="str">
            <v>Palang lắc tay 1,5T</v>
          </cell>
        </row>
        <row r="505">
          <cell r="B505" t="str">
            <v>Palang lắc tay 3T</v>
          </cell>
        </row>
        <row r="506">
          <cell r="B506" t="str">
            <v>Palang lắc tay 6T</v>
          </cell>
        </row>
        <row r="507">
          <cell r="B507" t="str">
            <v>Palang xích 1,5T</v>
          </cell>
        </row>
        <row r="508">
          <cell r="B508" t="str">
            <v>Palang xích 1T</v>
          </cell>
        </row>
        <row r="509">
          <cell r="B509" t="str">
            <v>Palang xích 2T</v>
          </cell>
        </row>
        <row r="510">
          <cell r="B510" t="str">
            <v>Palang xích 3T</v>
          </cell>
        </row>
        <row r="511">
          <cell r="B511" t="str">
            <v>Palang xích 5T</v>
          </cell>
        </row>
        <row r="512">
          <cell r="B512" t="str">
            <v>Phấn đá</v>
          </cell>
        </row>
        <row r="513">
          <cell r="B513" t="str">
            <v>Phích sấy que hàn</v>
          </cell>
        </row>
        <row r="514">
          <cell r="B514" t="str">
            <v>Sàn nâng người ZLP800</v>
          </cell>
        </row>
        <row r="515">
          <cell r="B515" t="str">
            <v>Súng bắn Silkaflex</v>
          </cell>
        </row>
        <row r="516">
          <cell r="B516" t="str">
            <v>Súng hàn CO2 cho máy hàn Dragon 350A</v>
          </cell>
        </row>
        <row r="517">
          <cell r="B517" t="str">
            <v>Súng hàn CO2 cho máy hàn Lincoln CV 500I</v>
          </cell>
        </row>
        <row r="518">
          <cell r="B518" t="str">
            <v>Sứ hàn tig số 4</v>
          </cell>
        </row>
        <row r="519">
          <cell r="B519" t="str">
            <v>Tủ sấy que hàn VCH-500</v>
          </cell>
        </row>
        <row r="520">
          <cell r="B520" t="str">
            <v>Túi xách đồ nghề</v>
          </cell>
        </row>
        <row r="521">
          <cell r="B521" t="str">
            <v>Tuốc nơ vít 3 ke</v>
          </cell>
        </row>
        <row r="522">
          <cell r="B522" t="str">
            <v>Tuốc nơ vít 3 ke Ø8mm</v>
          </cell>
        </row>
        <row r="523">
          <cell r="B523" t="str">
            <v>Tuốc nơ vít dẹp</v>
          </cell>
        </row>
        <row r="524">
          <cell r="B524" t="str">
            <v>Thang dây 20m</v>
          </cell>
        </row>
        <row r="525">
          <cell r="B525" t="str">
            <v>Thùng nhựa 200L</v>
          </cell>
        </row>
        <row r="526">
          <cell r="B526" t="str">
            <v>Thước cuộn 5m</v>
          </cell>
        </row>
        <row r="527">
          <cell r="B527" t="str">
            <v>Thước kẹp điện tử Nhật Bản</v>
          </cell>
        </row>
        <row r="528">
          <cell r="B528" t="str">
            <v>Thước lá inox 1000mm</v>
          </cell>
        </row>
        <row r="529">
          <cell r="B529" t="str">
            <v>Thước Livo-Mart 500mm</v>
          </cell>
        </row>
        <row r="530">
          <cell r="B530" t="str">
            <v>Thước thép 20m</v>
          </cell>
        </row>
        <row r="531">
          <cell r="B531" t="str">
            <v>Thước thủy</v>
          </cell>
        </row>
        <row r="532">
          <cell r="B532" t="str">
            <v>Thước thủy 1.2m</v>
          </cell>
        </row>
        <row r="533">
          <cell r="B533" t="str">
            <v>Trụ đỡ tole lượn sóng C180x75x7x1830mm</v>
          </cell>
        </row>
        <row r="534">
          <cell r="B534" t="str">
            <v>Trụ lắp camera</v>
          </cell>
        </row>
        <row r="535">
          <cell r="B535" t="str">
            <v>Trục bằng gang DN20</v>
          </cell>
        </row>
        <row r="536">
          <cell r="B536" t="str">
            <v>Trục bằng gang DN40</v>
          </cell>
        </row>
        <row r="537">
          <cell r="B537" t="str">
            <v>Xilanh tiêm</v>
          </cell>
        </row>
        <row r="538">
          <cell r="B538" t="str">
            <v>VẬT TƯ , THIẾT BỊ SƠN - BẢO ÔN</v>
          </cell>
        </row>
        <row r="539">
          <cell r="B539" t="str">
            <v>Béc phun sơn đen 213</v>
          </cell>
        </row>
        <row r="540">
          <cell r="B540" t="str">
            <v>Béc phun sơn đen 215</v>
          </cell>
        </row>
        <row r="541">
          <cell r="B541" t="str">
            <v>Béc phun sơn đen 217</v>
          </cell>
        </row>
        <row r="542">
          <cell r="B542" t="str">
            <v>Béc phun sơn đen 313</v>
          </cell>
        </row>
        <row r="543">
          <cell r="B543" t="str">
            <v>Béc phun sơn đen 315</v>
          </cell>
        </row>
        <row r="544">
          <cell r="B544" t="str">
            <v>Béc phun sơn đen 415</v>
          </cell>
        </row>
        <row r="545">
          <cell r="B545" t="str">
            <v>Béc phun sơn đen 417</v>
          </cell>
        </row>
        <row r="546">
          <cell r="B546" t="str">
            <v>Bộ van an toàn</v>
          </cell>
        </row>
        <row r="547">
          <cell r="B547" t="str">
            <v>Bông bảo ôn 1/2Bx25x1000</v>
          </cell>
        </row>
        <row r="548">
          <cell r="B548" t="str">
            <v>Bông bảo ôn 1/2Bx30x1000</v>
          </cell>
        </row>
        <row r="549">
          <cell r="B549" t="str">
            <v>Bông bảo ôn 1/2Bx40x1000</v>
          </cell>
        </row>
        <row r="550">
          <cell r="B550" t="str">
            <v>Bông bảo ôn 1Bx25x1000</v>
          </cell>
        </row>
        <row r="551">
          <cell r="B551" t="str">
            <v>Bông bảo ôn 1Bx40x1000</v>
          </cell>
        </row>
        <row r="552">
          <cell r="B552" t="str">
            <v>Bông bảo ôn 1Bx70x1000</v>
          </cell>
        </row>
        <row r="553">
          <cell r="B553" t="str">
            <v>Bông bảo ôn 2Bx25x1000</v>
          </cell>
        </row>
        <row r="554">
          <cell r="B554" t="str">
            <v>Bông bảo ôn 2Bx30x1000</v>
          </cell>
        </row>
        <row r="555">
          <cell r="B555" t="str">
            <v>Bông bảo ôn 2Bx40x1000</v>
          </cell>
        </row>
        <row r="556">
          <cell r="B556" t="str">
            <v>Bông bảo ôn 3/4Bx25x1000</v>
          </cell>
        </row>
        <row r="557">
          <cell r="B557" t="str">
            <v>Bông bảo ôn 3/4Bx30x1000</v>
          </cell>
        </row>
        <row r="558">
          <cell r="B558" t="str">
            <v>Bông bảo ôn 3/4Bx40x1000</v>
          </cell>
        </row>
        <row r="559">
          <cell r="B559" t="str">
            <v>Bông bảo ôn 4Bx30x1000</v>
          </cell>
        </row>
        <row r="560">
          <cell r="B560" t="str">
            <v>Bông bảo ôn 6Bx40x1000</v>
          </cell>
        </row>
        <row r="561">
          <cell r="B561" t="str">
            <v>Bông bảo ôn có lưới thép 100x900x3000</v>
          </cell>
        </row>
        <row r="562">
          <cell r="B562" t="str">
            <v>Bông bảo ôn có lưới thép 50x900x4000</v>
          </cell>
        </row>
        <row r="563">
          <cell r="B563" t="str">
            <v>Cán con lăn 4"</v>
          </cell>
        </row>
        <row r="564">
          <cell r="B564" t="str">
            <v>Carboline Thinner #25</v>
          </cell>
        </row>
        <row r="565">
          <cell r="B565" t="str">
            <v>Cọ 1"</v>
          </cell>
        </row>
        <row r="566">
          <cell r="B566" t="str">
            <v>Cọ 2"</v>
          </cell>
        </row>
        <row r="567">
          <cell r="B567" t="str">
            <v>Dây bắn cát</v>
          </cell>
        </row>
        <row r="568">
          <cell r="B568" t="str">
            <v>Dây cối cát</v>
          </cell>
        </row>
        <row r="569">
          <cell r="B569" t="str">
            <v>Dây điều khiển bắn cát</v>
          </cell>
        </row>
        <row r="570">
          <cell r="B570" t="str">
            <v>Dây khí Ø60 - 20 bar</v>
          </cell>
        </row>
        <row r="571">
          <cell r="B571" t="str">
            <v>Dây khí thở</v>
          </cell>
        </row>
        <row r="572">
          <cell r="B572" t="str">
            <v>Đầu nối 1/4" x 1/4"</v>
          </cell>
        </row>
        <row r="573">
          <cell r="B573" t="str">
            <v>Đầu nối 1/4" x 3/8"</v>
          </cell>
        </row>
        <row r="574">
          <cell r="B574" t="str">
            <v>Đế chận ty máy sơn</v>
          </cell>
        </row>
        <row r="575">
          <cell r="B575" t="str">
            <v>Giấy nhám P120</v>
          </cell>
        </row>
        <row r="576">
          <cell r="B576" t="str">
            <v>Giấy nhám P180</v>
          </cell>
        </row>
        <row r="577">
          <cell r="B577" t="str">
            <v>Gioăng cao su cho khớp nối nhanh</v>
          </cell>
        </row>
        <row r="578">
          <cell r="B578" t="str">
            <v>Hạt bi thép Steel Grit GH50</v>
          </cell>
        </row>
        <row r="579">
          <cell r="B579" t="str">
            <v>Hạt mài PS ball</v>
          </cell>
        </row>
        <row r="580">
          <cell r="B580" t="str">
            <v>INTER Thinner GTA007</v>
          </cell>
        </row>
        <row r="581">
          <cell r="B581" t="str">
            <v>INTER Thinner GTA220</v>
          </cell>
        </row>
        <row r="582">
          <cell r="B582" t="str">
            <v>INTER Thinner GTA803</v>
          </cell>
        </row>
        <row r="583">
          <cell r="B583" t="str">
            <v>Jotun thinner No.17</v>
          </cell>
        </row>
        <row r="584">
          <cell r="B584" t="str">
            <v>Jotun thinner No.23</v>
          </cell>
        </row>
        <row r="585">
          <cell r="B585" t="str">
            <v>Jotun thinner No.28</v>
          </cell>
        </row>
        <row r="586">
          <cell r="B586" t="str">
            <v>Khiển bắn cát</v>
          </cell>
        </row>
        <row r="587">
          <cell r="B587" t="str">
            <v>Khớp xoay súng sơn 1/4"</v>
          </cell>
        </row>
        <row r="588">
          <cell r="B588" t="str">
            <v>Lọc khí thở phun cát</v>
          </cell>
        </row>
        <row r="589">
          <cell r="B589" t="str">
            <v>Lưới lọc máy sơn 100 Mesh</v>
          </cell>
        </row>
        <row r="590">
          <cell r="B590" t="str">
            <v>Mực đóng dấu TAT STG-1N 55ml</v>
          </cell>
        </row>
        <row r="591">
          <cell r="B591" t="str">
            <v>Sigma Cover 280 part B</v>
          </cell>
        </row>
        <row r="592">
          <cell r="B592" t="str">
            <v>Sigma Cover 280 Yellow Green part A</v>
          </cell>
        </row>
        <row r="593">
          <cell r="B593" t="str">
            <v>Sơn Bạch Tuyết chống gỉ (17,5 lít/thùng)</v>
          </cell>
        </row>
        <row r="594">
          <cell r="B594" t="str">
            <v>Sơn Bạch Tuyết màu xám (16 kg/thùng)</v>
          </cell>
        </row>
        <row r="595">
          <cell r="B595" t="str">
            <v>Sơn Carboline 893- 7038 A/B</v>
          </cell>
        </row>
        <row r="596">
          <cell r="B596" t="str">
            <v>Sơn Carboline 893- Grey A/B</v>
          </cell>
        </row>
        <row r="597">
          <cell r="B597" t="str">
            <v>Sơn Hempadur  - Light Grey 85671-85675 A/B</v>
          </cell>
        </row>
        <row r="598">
          <cell r="B598" t="str">
            <v>Sơn Hempadur  - Light Red 85671-85675 A/B</v>
          </cell>
        </row>
        <row r="599">
          <cell r="B599" t="str">
            <v>Sơn Hempadur - Off White 15553-15557 A/B</v>
          </cell>
        </row>
        <row r="600">
          <cell r="B600" t="str">
            <v>Sơn Hempadur Zinc - Grey Red 17360-17369 A/B</v>
          </cell>
        </row>
        <row r="601">
          <cell r="B601" t="str">
            <v>Sơn Hempathane Topcoat - Yellow 55210-55219 A/B</v>
          </cell>
        </row>
        <row r="602">
          <cell r="B602" t="str">
            <v>Sơn Hempel Silicone Acrylic - Light 19000-56940 A/B</v>
          </cell>
        </row>
        <row r="603">
          <cell r="B603" t="str">
            <v>Sơn INTERGARD 475HS A/B</v>
          </cell>
        </row>
        <row r="604">
          <cell r="B604" t="str">
            <v>Sơn INTERSEAL 670HS A/B</v>
          </cell>
        </row>
        <row r="605">
          <cell r="B605" t="str">
            <v>Sơn INTERTHANE 990 Grey A/B</v>
          </cell>
        </row>
        <row r="606">
          <cell r="B606" t="str">
            <v>Sơn INTERTHANE 990 Yellow A/B</v>
          </cell>
        </row>
        <row r="607">
          <cell r="B607" t="str">
            <v>Sơn INTERZINC 52 A/B</v>
          </cell>
        </row>
        <row r="608">
          <cell r="B608" t="str">
            <v>Sơn Jotun Barrier 80 Grey part A</v>
          </cell>
        </row>
        <row r="609">
          <cell r="B609" t="str">
            <v>Sơn Jotun Epoxy HR Aluminium part A</v>
          </cell>
        </row>
        <row r="610">
          <cell r="B610" t="str">
            <v>Sơn Jotun Epoxy HR part B</v>
          </cell>
        </row>
        <row r="611">
          <cell r="B611" t="str">
            <v>Sơn Jotun Epoxy Penguard Express Grey part A</v>
          </cell>
        </row>
        <row r="612">
          <cell r="B612" t="str">
            <v>Sơn Jotun Hardtop XP part B</v>
          </cell>
        </row>
        <row r="613">
          <cell r="B613" t="str">
            <v>Sơn Jotun Penguard Express part B</v>
          </cell>
        </row>
        <row r="614">
          <cell r="B614" t="str">
            <v>Sơn Jotun Polyure thane Base 1 part A</v>
          </cell>
        </row>
        <row r="615">
          <cell r="B615" t="str">
            <v>Sơn Jotun Tankguard Storage Light Grey part A</v>
          </cell>
        </row>
        <row r="616">
          <cell r="B616" t="str">
            <v>Sơn Jotun Tankguard Storage part B</v>
          </cell>
        </row>
        <row r="617">
          <cell r="B617" t="str">
            <v>Sơn mạ kẽm lạnh SS-COAT 909 420ml</v>
          </cell>
        </row>
        <row r="618">
          <cell r="B618" t="str">
            <v>Sơn Sigma 730 Grey A/B</v>
          </cell>
        </row>
        <row r="619">
          <cell r="B619" t="str">
            <v>Sơn Sigma Cover 109 HS A/B</v>
          </cell>
        </row>
        <row r="620">
          <cell r="B620" t="str">
            <v>Sơn Sigma Dur 550 Ral 1003 A/B</v>
          </cell>
        </row>
        <row r="621">
          <cell r="B621" t="str">
            <v>Sơn Sigma Dur 550 Ral 7038 A/B</v>
          </cell>
        </row>
        <row r="622">
          <cell r="B622" t="str">
            <v>Sơn Sigma Dur 550 Ral 9010 A/B</v>
          </cell>
        </row>
        <row r="623">
          <cell r="B623" t="str">
            <v>Sơn Sigmacover 256 Red Oxide part A</v>
          </cell>
        </row>
        <row r="624">
          <cell r="B624" t="str">
            <v>Sơn Sigmacover 256 set cream A/B</v>
          </cell>
        </row>
        <row r="625">
          <cell r="B625" t="str">
            <v>Sơn Sigmacover 256 Yellow Green A/B</v>
          </cell>
        </row>
        <row r="626">
          <cell r="B626" t="str">
            <v>Sơn Sumo màu vàng (3kg/Lon)</v>
          </cell>
        </row>
        <row r="627">
          <cell r="B627" t="str">
            <v>Súng phun sơn Silver Plus</v>
          </cell>
        </row>
        <row r="628">
          <cell r="B628" t="str">
            <v>Van đóng ngắt tự động</v>
          </cell>
        </row>
        <row r="629">
          <cell r="B629" t="str">
            <v>VẬT TƯ ĐIỆN</v>
          </cell>
        </row>
        <row r="630">
          <cell r="B630" t="str">
            <v>Biến trở hàn cho máy hàn 6 mỏ</v>
          </cell>
        </row>
        <row r="631">
          <cell r="B631" t="str">
            <v>Bóng cao áp 400W</v>
          </cell>
        </row>
        <row r="632">
          <cell r="B632" t="str">
            <v>Bóng đèn Osram 1000W</v>
          </cell>
        </row>
        <row r="633">
          <cell r="B633" t="str">
            <v>Bóng đèn Osram 160W</v>
          </cell>
        </row>
        <row r="634">
          <cell r="B634" t="str">
            <v>Bóng đèn Osram 250W</v>
          </cell>
        </row>
        <row r="635">
          <cell r="B635" t="str">
            <v>Bộ máng đèn 1.2m loại đôi</v>
          </cell>
        </row>
        <row r="636">
          <cell r="B636" t="str">
            <v>Cáp 10Cx2.5</v>
          </cell>
        </row>
        <row r="637">
          <cell r="B637" t="str">
            <v>Cáp 10Px1.0</v>
          </cell>
        </row>
        <row r="638">
          <cell r="B638" t="str">
            <v>Cáp 16Px10</v>
          </cell>
        </row>
        <row r="639">
          <cell r="B639" t="str">
            <v>Cáp 1Px1.0</v>
          </cell>
        </row>
        <row r="640">
          <cell r="B640" t="str">
            <v>Cáp 1Px2.5</v>
          </cell>
        </row>
        <row r="641">
          <cell r="B641" t="str">
            <v>Cáp 1x2x1</v>
          </cell>
        </row>
        <row r="642">
          <cell r="B642" t="str">
            <v>Cáp 20x1.5</v>
          </cell>
        </row>
        <row r="643">
          <cell r="B643" t="str">
            <v>Cáp 20x2x1</v>
          </cell>
        </row>
        <row r="644">
          <cell r="B644" t="str">
            <v>Cáp 2Cx1.5</v>
          </cell>
        </row>
        <row r="645">
          <cell r="B645" t="str">
            <v>Cáp 2Cx2.5</v>
          </cell>
        </row>
        <row r="646">
          <cell r="B646" t="str">
            <v>Cáp 2Tx1.5</v>
          </cell>
        </row>
        <row r="647">
          <cell r="B647" t="str">
            <v>Cáp 3Cx10</v>
          </cell>
        </row>
        <row r="648">
          <cell r="B648" t="str">
            <v>Cáp 3Cx20x2x1</v>
          </cell>
        </row>
        <row r="649">
          <cell r="B649" t="str">
            <v>Cáp 3Cx2x1</v>
          </cell>
        </row>
        <row r="650">
          <cell r="B650" t="str">
            <v>Cáp 3Cx2x2.5</v>
          </cell>
        </row>
        <row r="651">
          <cell r="B651" t="str">
            <v>Cáp 3Cx6</v>
          </cell>
        </row>
        <row r="652">
          <cell r="B652" t="str">
            <v>Cáp 4Cx1.5</v>
          </cell>
        </row>
        <row r="653">
          <cell r="B653" t="str">
            <v>Cáp 4x10</v>
          </cell>
        </row>
        <row r="654">
          <cell r="B654" t="str">
            <v>Cáp 4x9/125</v>
          </cell>
        </row>
        <row r="655">
          <cell r="B655" t="str">
            <v>Cáp 4xG652D</v>
          </cell>
        </row>
        <row r="656">
          <cell r="B656" t="str">
            <v>Cáp 5Px1.5</v>
          </cell>
        </row>
        <row r="657">
          <cell r="B657" t="str">
            <v>Cáp 5Tx1</v>
          </cell>
        </row>
        <row r="658">
          <cell r="B658" t="str">
            <v>Cáp 5Tx1.5</v>
          </cell>
        </row>
        <row r="659">
          <cell r="B659" t="str">
            <v>Cáp 5x2x1</v>
          </cell>
        </row>
        <row r="660">
          <cell r="B660" t="str">
            <v>Cáp điện 3x16</v>
          </cell>
        </row>
        <row r="661">
          <cell r="B661" t="str">
            <v xml:space="preserve">Cáp điều khiển 10Px1.5 </v>
          </cell>
        </row>
        <row r="662">
          <cell r="B662" t="str">
            <v>Cáp điều khiển 12Px1.0 - xám</v>
          </cell>
        </row>
        <row r="663">
          <cell r="B663" t="str">
            <v>Cáp điều khiển 12Px1.5 - Cam</v>
          </cell>
        </row>
        <row r="664">
          <cell r="B664" t="str">
            <v>Cáp điều khiển 12Px1.5 - xanh</v>
          </cell>
        </row>
        <row r="665">
          <cell r="B665" t="str">
            <v>Cáp điều khiển 12x1.5 - Cam</v>
          </cell>
        </row>
        <row r="666">
          <cell r="B666" t="str">
            <v>Cáp điều khiển 12x2.5 - Cam</v>
          </cell>
        </row>
        <row r="667">
          <cell r="B667" t="str">
            <v>Cáp điều khiển 24Px1.0 - xanh</v>
          </cell>
        </row>
        <row r="668">
          <cell r="B668" t="str">
            <v>Cáp điều khiển 2x2.5 - Cam</v>
          </cell>
        </row>
        <row r="669">
          <cell r="B669" t="str">
            <v>Cáp điều khiển 4x2.5 - Đen</v>
          </cell>
        </row>
        <row r="670">
          <cell r="B670" t="str">
            <v>Cáp điều khiển 5Tx1.0 Xám</v>
          </cell>
        </row>
        <row r="671">
          <cell r="B671" t="str">
            <v>Cáp điều khiển 6Px1.0 - xám</v>
          </cell>
        </row>
        <row r="672">
          <cell r="B672" t="str">
            <v>Cáp điều khiển 6Px1.5 - xám</v>
          </cell>
        </row>
        <row r="673">
          <cell r="B673" t="str">
            <v>Cáp nguồn 1x120</v>
          </cell>
        </row>
        <row r="674">
          <cell r="B674" t="str">
            <v xml:space="preserve">Cáp nguồn 2Cx10 </v>
          </cell>
        </row>
        <row r="675">
          <cell r="B675" t="str">
            <v>Cáp nguồn 3x10+1x6</v>
          </cell>
        </row>
        <row r="676">
          <cell r="B676" t="str">
            <v>Cáp nguồn 3x15 - Đỏ</v>
          </cell>
        </row>
        <row r="677">
          <cell r="B677" t="str">
            <v>Cáp nguồn 3x150 - Đen</v>
          </cell>
        </row>
        <row r="678">
          <cell r="B678" t="str">
            <v>Cáp nguồn 3x185+1x95 - Đen</v>
          </cell>
        </row>
        <row r="679">
          <cell r="B679" t="str">
            <v>Cáp nguồn 3x240+1x120 - Đen</v>
          </cell>
        </row>
        <row r="680">
          <cell r="B680" t="str">
            <v>Cáp nguồn 3x240+1x185</v>
          </cell>
        </row>
        <row r="681">
          <cell r="B681" t="str">
            <v>Cáp nguồn 3x50+1x35</v>
          </cell>
        </row>
        <row r="682">
          <cell r="B682" t="str">
            <v>Cáp nguồn 3x70+1x50</v>
          </cell>
        </row>
        <row r="683">
          <cell r="B683" t="str">
            <v xml:space="preserve">Cáp tiếp địa 1Cx16 </v>
          </cell>
        </row>
        <row r="684">
          <cell r="B684" t="str">
            <v>Dây cáp điện 3x2.5mm2</v>
          </cell>
        </row>
        <row r="685">
          <cell r="B685" t="str">
            <v>Dây cáp điện 3x4+1x2.5mm2</v>
          </cell>
        </row>
        <row r="686">
          <cell r="B686" t="str">
            <v xml:space="preserve">Dây cáp hàn 1Cx35mm2 </v>
          </cell>
        </row>
        <row r="687">
          <cell r="B687" t="str">
            <v>Dây cáp hàn 1Cx50mm2</v>
          </cell>
        </row>
        <row r="688">
          <cell r="B688" t="str">
            <v>Dây cáp hàn 1Cx70mm2</v>
          </cell>
        </row>
        <row r="689">
          <cell r="B689" t="str">
            <v>Dây điện 2x1.5mm2</v>
          </cell>
        </row>
        <row r="690">
          <cell r="B690" t="str">
            <v>Dây hàn M70</v>
          </cell>
        </row>
        <row r="691">
          <cell r="B691" t="str">
            <v>Dây nguồn 3 pha</v>
          </cell>
        </row>
        <row r="692">
          <cell r="B692" t="str">
            <v>Đèn pha cao áp 250W - Milan</v>
          </cell>
        </row>
        <row r="693">
          <cell r="B693" t="str">
            <v>Ổ cắm 1 pha 3 ngã</v>
          </cell>
        </row>
        <row r="694">
          <cell r="B694" t="str">
            <v>Ổ cắm điện CN 3F x 32A</v>
          </cell>
        </row>
        <row r="695">
          <cell r="B695" t="str">
            <v>Ống nhựa HDPE Ø110x4m</v>
          </cell>
        </row>
        <row r="696">
          <cell r="B696" t="str">
            <v>Plug 16A - chống cháy nổ</v>
          </cell>
        </row>
        <row r="697">
          <cell r="B697" t="str">
            <v>Plug 63A - chống cháy nổ</v>
          </cell>
        </row>
        <row r="698">
          <cell r="B698" t="str">
            <v>Phích cắm điện 16A</v>
          </cell>
        </row>
        <row r="699">
          <cell r="B699" t="str">
            <v>Switch socket outlet 16A - chống cháy nổ</v>
          </cell>
        </row>
        <row r="700">
          <cell r="B700" t="str">
            <v>Switch socket outlet 63A - chống cháy nổ</v>
          </cell>
        </row>
        <row r="701">
          <cell r="B701" t="str">
            <v>Tụ điện máy hàn Autowell</v>
          </cell>
        </row>
        <row r="702">
          <cell r="B702" t="str">
            <v>Van hơi 4V 210-08-AC 220V</v>
          </cell>
        </row>
        <row r="703">
          <cell r="B703" t="str">
            <v>THIẾT BỊ ĐIỆN</v>
          </cell>
        </row>
        <row r="704">
          <cell r="B704" t="str">
            <v>01-CAP-02-01
01-SMV-02-01</v>
          </cell>
        </row>
        <row r="705">
          <cell r="B705" t="str">
            <v>01-CAP-02-02
01-SMV-02-01</v>
          </cell>
        </row>
        <row r="706">
          <cell r="B706" t="str">
            <v>AG-8301-02-MCC-03-06</v>
          </cell>
        </row>
        <row r="707">
          <cell r="B707" t="str">
            <v>BALIGA IP-65</v>
          </cell>
        </row>
        <row r="708">
          <cell r="B708" t="str">
            <v>Con lăn điện (loại dài không có giá)</v>
          </cell>
        </row>
        <row r="709">
          <cell r="B709" t="str">
            <v>Con lăn điện (loại ngắn không có giá)</v>
          </cell>
        </row>
        <row r="710">
          <cell r="B710" t="str">
            <v>Đèn cao áp 450W</v>
          </cell>
        </row>
        <row r="711">
          <cell r="B711" t="str">
            <v>Đèn chống cháy nổ</v>
          </cell>
        </row>
        <row r="712">
          <cell r="B712" t="str">
            <v>Đèn trạm</v>
          </cell>
        </row>
        <row r="713">
          <cell r="B713" t="str">
            <v>JUNCTION BOX</v>
          </cell>
        </row>
        <row r="714">
          <cell r="B714" t="str">
            <v>MCB BOX 16A SP-MCC-1.No</v>
          </cell>
        </row>
        <row r="715">
          <cell r="B715" t="str">
            <v>Motor điện 3 pha, 15KW</v>
          </cell>
        </row>
        <row r="716">
          <cell r="B716" t="str">
            <v>PC-7901-02-MCC-03-06</v>
          </cell>
        </row>
        <row r="717">
          <cell r="B717" t="str">
            <v>PC-8302A/B</v>
          </cell>
        </row>
        <row r="718">
          <cell r="B718" t="str">
            <v>SPARE</v>
          </cell>
        </row>
        <row r="719">
          <cell r="B719" t="str">
            <v>SWITCHBOARD No.1</v>
          </cell>
        </row>
        <row r="720">
          <cell r="B720" t="str">
            <v>SWITCHBOARD No.2</v>
          </cell>
        </row>
        <row r="721">
          <cell r="B721" t="str">
            <v>Tủ điện thi công KT: 1000 x 1500 (gồm 1 aptomat 1200A)</v>
          </cell>
        </row>
        <row r="722">
          <cell r="B722" t="str">
            <v>Tủ điện thi công KT: 600 x 400 (đầy đủ phụ kiện)</v>
          </cell>
        </row>
        <row r="723">
          <cell r="B723" t="str">
            <v>Tủ điện thi công KT: 600 x 400 (thiếu aptomat &amp; thanh đồng)</v>
          </cell>
        </row>
        <row r="724">
          <cell r="B724" t="str">
            <v>Tủ điện thi công KT: 600 x 400 (thiếu aptomat)</v>
          </cell>
        </row>
        <row r="725">
          <cell r="B725" t="str">
            <v>Tủ điện thi công KT: 600 x 800 (đầy đủ phụ kiện)</v>
          </cell>
        </row>
        <row r="726">
          <cell r="B726" t="str">
            <v>Tủ điện thi công KT: 600 x 800 (thiếu CB &amp; Aptomat)</v>
          </cell>
        </row>
        <row r="727">
          <cell r="B727" t="str">
            <v>Tủ điện thi công KT: 600 x 800 (thiếu CB)</v>
          </cell>
        </row>
        <row r="728">
          <cell r="B728" t="str">
            <v>Tủ điện thi công KT: 600 x 900 (đầy đủ phụ kiện)</v>
          </cell>
        </row>
        <row r="729">
          <cell r="B729" t="str">
            <v>Vỏ bảo vệ đèn chống cháy nổ</v>
          </cell>
        </row>
        <row r="730">
          <cell r="B730" t="str">
            <v>U-BOLT</v>
          </cell>
        </row>
        <row r="731">
          <cell r="B731" t="str">
            <v>U-bolt M10x15A</v>
          </cell>
        </row>
        <row r="732">
          <cell r="B732" t="str">
            <v>U-bolt M10x20A</v>
          </cell>
        </row>
        <row r="733">
          <cell r="B733" t="str">
            <v>U-bolt M10x40A</v>
          </cell>
        </row>
        <row r="734">
          <cell r="B734" t="str">
            <v>U-bolt M10X50</v>
          </cell>
        </row>
        <row r="735">
          <cell r="B735" t="str">
            <v>U-bolt M10x50A</v>
          </cell>
        </row>
        <row r="736">
          <cell r="B736" t="str">
            <v>U-bolt M12x80</v>
          </cell>
        </row>
        <row r="737">
          <cell r="B737" t="str">
            <v>U-bolt M14x100</v>
          </cell>
        </row>
        <row r="738">
          <cell r="B738" t="str">
            <v>U-bolt M14x180</v>
          </cell>
        </row>
        <row r="739">
          <cell r="B739" t="str">
            <v>U-bolt M14x50A</v>
          </cell>
        </row>
        <row r="740">
          <cell r="B740" t="str">
            <v>U-bolt M150</v>
          </cell>
        </row>
        <row r="741">
          <cell r="B741" t="str">
            <v>U-bolt M16x100A</v>
          </cell>
        </row>
        <row r="742">
          <cell r="B742" t="str">
            <v>U-bolt M16x150</v>
          </cell>
        </row>
        <row r="743">
          <cell r="B743" t="str">
            <v>U-bolt M16x50A</v>
          </cell>
        </row>
        <row r="744">
          <cell r="B744" t="str">
            <v>U-bolt M16x80A</v>
          </cell>
        </row>
        <row r="745">
          <cell r="B745" t="str">
            <v>U-bolt M300</v>
          </cell>
        </row>
        <row r="746">
          <cell r="B746" t="str">
            <v>U-bolt M50</v>
          </cell>
        </row>
        <row r="747">
          <cell r="B747" t="str">
            <v>U-bolt M80</v>
          </cell>
        </row>
        <row r="748">
          <cell r="B748" t="str">
            <v>U-bolt M8x15A</v>
          </cell>
        </row>
        <row r="749">
          <cell r="B749" t="str">
            <v>BULONG</v>
          </cell>
        </row>
        <row r="750">
          <cell r="B750" t="str">
            <v>Bulong 11/8x170</v>
          </cell>
        </row>
        <row r="751">
          <cell r="B751" t="str">
            <v>Bulong 1x130</v>
          </cell>
        </row>
        <row r="752">
          <cell r="B752" t="str">
            <v>Bulong 1x170</v>
          </cell>
        </row>
        <row r="753">
          <cell r="B753" t="str">
            <v>Bulong 1x190</v>
          </cell>
        </row>
        <row r="754">
          <cell r="B754" t="str">
            <v>Bulong 3/4x100</v>
          </cell>
        </row>
        <row r="755">
          <cell r="B755" t="str">
            <v>Bulong 3/4x110</v>
          </cell>
        </row>
        <row r="756">
          <cell r="B756" t="str">
            <v>Bulong 3/4x120</v>
          </cell>
        </row>
        <row r="757">
          <cell r="B757" t="str">
            <v>Bulong 3/4x150</v>
          </cell>
        </row>
        <row r="758">
          <cell r="B758" t="str">
            <v>Bulong 3/4x60</v>
          </cell>
        </row>
        <row r="759">
          <cell r="B759" t="str">
            <v>Bulong 3/4x60</v>
          </cell>
        </row>
        <row r="760">
          <cell r="B760" t="str">
            <v>Bulong 3/4x90</v>
          </cell>
        </row>
        <row r="761">
          <cell r="B761" t="str">
            <v>Bulong 5/8x100</v>
          </cell>
        </row>
        <row r="762">
          <cell r="B762" t="str">
            <v>Bulong 5/8x50</v>
          </cell>
        </row>
        <row r="763">
          <cell r="B763" t="str">
            <v>Bulong 5/8x70</v>
          </cell>
        </row>
        <row r="764">
          <cell r="B764" t="str">
            <v>Bulong 5/8x85</v>
          </cell>
        </row>
        <row r="765">
          <cell r="B765" t="str">
            <v>Bulong 5/8x90</v>
          </cell>
        </row>
        <row r="766">
          <cell r="B766" t="str">
            <v>Bulong 7/8x130</v>
          </cell>
        </row>
        <row r="767">
          <cell r="B767" t="str">
            <v>Bulong 7/8x140</v>
          </cell>
        </row>
        <row r="768">
          <cell r="B768" t="str">
            <v>Bulong 7/8x210</v>
          </cell>
        </row>
        <row r="769">
          <cell r="B769" t="str">
            <v>Bulong 7/8x220</v>
          </cell>
        </row>
        <row r="770">
          <cell r="B770" t="str">
            <v>Bulong Hilti M12x100</v>
          </cell>
        </row>
        <row r="771">
          <cell r="B771" t="str">
            <v>Bulong Hilti M16x125</v>
          </cell>
        </row>
        <row r="772">
          <cell r="B772" t="str">
            <v>Bulong M12x95</v>
          </cell>
        </row>
        <row r="773">
          <cell r="B773" t="str">
            <v>Bulong M14x70</v>
          </cell>
        </row>
        <row r="774">
          <cell r="B774" t="str">
            <v>Bulong M16x95</v>
          </cell>
        </row>
        <row r="775">
          <cell r="B775" t="str">
            <v>Bulong M18x100</v>
          </cell>
        </row>
        <row r="776">
          <cell r="B776" t="str">
            <v>Bulong M18x170</v>
          </cell>
        </row>
        <row r="777">
          <cell r="B777" t="str">
            <v>Bulong M18x210</v>
          </cell>
        </row>
        <row r="778">
          <cell r="B778" t="str">
            <v>Bulong M18x45</v>
          </cell>
        </row>
        <row r="779">
          <cell r="B779" t="str">
            <v>Bulong M20x120</v>
          </cell>
        </row>
        <row r="780">
          <cell r="B780" t="str">
            <v>Bulong M22x100</v>
          </cell>
        </row>
        <row r="781">
          <cell r="B781" t="str">
            <v>Bulong M22x60</v>
          </cell>
        </row>
        <row r="782">
          <cell r="B782" t="str">
            <v>Bulong M24x50</v>
          </cell>
        </row>
        <row r="783">
          <cell r="B783" t="str">
            <v>Bulong M24x60</v>
          </cell>
        </row>
        <row r="784">
          <cell r="B784" t="str">
            <v>Bulong M26x150</v>
          </cell>
        </row>
        <row r="785">
          <cell r="B785" t="str">
            <v>Bulong M28x380</v>
          </cell>
        </row>
        <row r="786">
          <cell r="B786" t="str">
            <v>Bulong M30x100</v>
          </cell>
        </row>
        <row r="787">
          <cell r="B787" t="str">
            <v>Bulong M30x120</v>
          </cell>
        </row>
        <row r="788">
          <cell r="B788" t="str">
            <v>Bulong M30x60</v>
          </cell>
        </row>
        <row r="789">
          <cell r="B789" t="str">
            <v>Bulong M32x200</v>
          </cell>
        </row>
        <row r="790">
          <cell r="B790" t="str">
            <v>Bulong M36x120</v>
          </cell>
        </row>
        <row r="791">
          <cell r="B791" t="str">
            <v>Bulong M4x20</v>
          </cell>
        </row>
        <row r="792">
          <cell r="B792" t="str">
            <v>Bulong M4x40</v>
          </cell>
        </row>
        <row r="793">
          <cell r="B793" t="str">
            <v>Thanh chốt M14x50</v>
          </cell>
        </row>
        <row r="794">
          <cell r="B794" t="str">
            <v>FITTING - ỐNG</v>
          </cell>
        </row>
        <row r="795">
          <cell r="B795" t="str">
            <v>20mm Sch80 * 100.0mm Lg Pipe Nipple Smls BEP CS API 5L GR.B PSL1 Dims to ASME B36.10</v>
          </cell>
        </row>
        <row r="796">
          <cell r="B796" t="str">
            <v xml:space="preserve">40mm * 25mm Coupling Red SW CL3000 CS ASTM A105. </v>
          </cell>
        </row>
        <row r="797">
          <cell r="B797" t="str">
            <v>500mm Sch10S Pipe EFW BE. SS ASTM A358 304  CLASS 2 Dims to ASME B36.19</v>
          </cell>
        </row>
        <row r="798">
          <cell r="B798" t="str">
            <v>Ball valve 2"</v>
          </cell>
        </row>
        <row r="799">
          <cell r="B799" t="str">
            <v>Ball valve 3"</v>
          </cell>
        </row>
        <row r="800">
          <cell r="B800" t="str">
            <v>Ball valve Inox 3/4"</v>
          </cell>
        </row>
        <row r="801">
          <cell r="B801" t="str">
            <v>BALL VALVE, sw,  150LB, WCB/13CR/PTFE 25NB</v>
          </cell>
        </row>
        <row r="802">
          <cell r="B802" t="str">
            <v>Blind flange DN40</v>
          </cell>
        </row>
        <row r="803">
          <cell r="B803" t="str">
            <v>BLIND FLANGE RF ASTM A182 GR.F304 CL150 15NB</v>
          </cell>
        </row>
        <row r="804">
          <cell r="B804" t="str">
            <v>BLIND FLANGE RF ASTM A182 GR.F304 CL150 20NB</v>
          </cell>
        </row>
        <row r="805">
          <cell r="B805" t="str">
            <v>Butterfly valve body CF8 DN80</v>
          </cell>
        </row>
        <row r="806">
          <cell r="B806" t="str">
            <v>BUTTERFLY VALVE, WAFER TYPE, CL150, C. STEEL,EPDM GEAR 100NB</v>
          </cell>
        </row>
        <row r="807">
          <cell r="B807" t="str">
            <v>BUTTERFLY VALVE, WAFER TYPE, CL150, C. STEEL,EPDM GEAR 350NB</v>
          </cell>
        </row>
        <row r="808">
          <cell r="B808" t="str">
            <v>BUTTERFLY VALVE, WAFER TYPE, CL150, C. STEEL,EPDM GEAR 500NB</v>
          </cell>
        </row>
        <row r="809">
          <cell r="B809" t="str">
            <v>BUTTERFLY VALVE, WAFER TYPE, CL150, C. STEEL,EPDM GEAR 80NB ( A315)</v>
          </cell>
        </row>
        <row r="810">
          <cell r="B810" t="str">
            <v>Butterfly valve,BODY - ASTM A351 GR. CF8,
TRIM - PTFE+SS304, Class 150 DN50</v>
          </cell>
        </row>
        <row r="811">
          <cell r="B811" t="str">
            <v>Butterfly valve,wafer lug type, A315, CF8,  150#  350NB</v>
          </cell>
        </row>
        <row r="812">
          <cell r="B812" t="str">
            <v>Butterfly valves,Class 150,  lever
Material : Body-WCB,Disc-SS304,Stem-SS416,Seat-EPDM WAFER TYPE, RF DN350</v>
          </cell>
        </row>
        <row r="813">
          <cell r="B813" t="str">
            <v>CAP BW A182/304 GR SCH.20   150NB</v>
          </cell>
        </row>
        <row r="814">
          <cell r="B814" t="str">
            <v>CAP BW A234 SCH.20 300NB</v>
          </cell>
        </row>
        <row r="815">
          <cell r="B815" t="str">
            <v>CAP BW WELDED CS ASTM A234 SCH.STD 500NB</v>
          </cell>
        </row>
        <row r="816">
          <cell r="B816" t="str">
            <v>CAP LONG BW ASTM A403 GR.WPB SCH.10S 150NB</v>
          </cell>
        </row>
        <row r="817">
          <cell r="B817" t="str">
            <v>Cap NPT A182 DN20</v>
          </cell>
        </row>
        <row r="818">
          <cell r="B818" t="str">
            <v>CAP SCRD A105 CL3000 20NB</v>
          </cell>
        </row>
        <row r="819">
          <cell r="B819" t="str">
            <v>CAP SCRD A105 CL3000 GALV 100NB</v>
          </cell>
        </row>
        <row r="820">
          <cell r="B820" t="str">
            <v>CAP SCRD A105 CL3000 GALV 25NB</v>
          </cell>
        </row>
        <row r="821">
          <cell r="B821" t="str">
            <v>CAP SCRD A105 CL3000 GALV 50NB</v>
          </cell>
        </row>
        <row r="822">
          <cell r="B822" t="str">
            <v>CAP SCRD A105 CL3000 GALV 80NB</v>
          </cell>
        </row>
        <row r="823">
          <cell r="B823" t="str">
            <v>CAP SCRD, (Galv.) ASTM A105 CL3000# 25NB</v>
          </cell>
        </row>
        <row r="824">
          <cell r="B824" t="str">
            <v>Cap, Female threaded ASTM A105 20NB</v>
          </cell>
        </row>
        <row r="825">
          <cell r="B825" t="str">
            <v>Check valve wafer type, dual plate A351 cf8, body,ss304, trim 150# 50NB</v>
          </cell>
        </row>
        <row r="826">
          <cell r="B826" t="str">
            <v>Check valve, PISTON LIFT, SPRING LOADED 
TYPE, RF,BODY - ASTM A351 GR. CF8,TRIM SS304, class 150.DN25</v>
          </cell>
        </row>
        <row r="827">
          <cell r="B827" t="str">
            <v>Check valve,PISTON LIFT CHECK VALVE, SPRING LOADED, SW B16.11, BODY-ASTM A105,TRIM-13% CR,class 800, DN32</v>
          </cell>
        </row>
        <row r="828">
          <cell r="B828" t="str">
            <v>Elbow 40 SS304</v>
          </cell>
        </row>
        <row r="829">
          <cell r="B829" t="str">
            <v>ELBOW 45 DEG BW A234 SCH.20 300NB</v>
          </cell>
        </row>
        <row r="830">
          <cell r="B830" t="str">
            <v>ELBOW 45DEG BW A234 SCH.20 250NB</v>
          </cell>
        </row>
        <row r="831">
          <cell r="B831" t="str">
            <v>ELBOW 45DEG BW A234 SCH.20 350NB</v>
          </cell>
        </row>
        <row r="832">
          <cell r="B832" t="str">
            <v>ELBOW 45DEG BW ASTM A403 GR.WP304 10S, 100NB</v>
          </cell>
        </row>
        <row r="833">
          <cell r="B833" t="str">
            <v>ELBOW 45DEG BW ASTM A403 GR.WP304 10S, 200NB</v>
          </cell>
        </row>
        <row r="834">
          <cell r="B834" t="str">
            <v>ELBOW 45DEG BW ASTM A403 GR.WP304 10S, 80NB</v>
          </cell>
        </row>
        <row r="835">
          <cell r="B835" t="str">
            <v>ELBOW 45DEG BW ASTM A403 TP304 SCH.5S 300NB</v>
          </cell>
        </row>
        <row r="836">
          <cell r="B836" t="str">
            <v>ELBOW 45DEG BW ASTM A403 TP304 SCH.5S 32NB</v>
          </cell>
        </row>
        <row r="837">
          <cell r="B837" t="str">
            <v>ELBOW 45DEG LR BW ASTM A234 GR.WPB-W SCH.STD 150NB</v>
          </cell>
        </row>
        <row r="838">
          <cell r="B838" t="str">
            <v>ELBOW 45DEG NPT, (Galv.) ASTM A105 CL3000# 15NB</v>
          </cell>
        </row>
        <row r="839">
          <cell r="B839" t="str">
            <v>ELBOW 90 DEG A234 GR WPB SCH.10 750NB</v>
          </cell>
        </row>
        <row r="840">
          <cell r="B840" t="str">
            <v>ELBOW 90 DEG A234 GR WPB SCH.20 350NB</v>
          </cell>
        </row>
        <row r="841">
          <cell r="B841" t="str">
            <v>ELBOW 90 DEG A234 GR WPB SCH.20 600NB</v>
          </cell>
        </row>
        <row r="842">
          <cell r="B842" t="str">
            <v>ELBOW 90 DEG NPT A105 CL3000 GALV 50NB</v>
          </cell>
        </row>
        <row r="843">
          <cell r="B843" t="str">
            <v>ELBOW 90DEG A105 CL.3000 GALV 150NB</v>
          </cell>
        </row>
        <row r="844">
          <cell r="B844" t="str">
            <v>ELBOW 90DEG BW A234 SCH.20 250NB</v>
          </cell>
        </row>
        <row r="845">
          <cell r="B845" t="str">
            <v>ELBOW 90DEG BW A234 SCH.20 350NB</v>
          </cell>
        </row>
        <row r="846">
          <cell r="B846" t="str">
            <v>ELBOW 90DEG LR BW ASTM A403 GR.WP304 10S 25NB</v>
          </cell>
        </row>
        <row r="847">
          <cell r="B847" t="str">
            <v>ELBOW 90DEG LR BW ASTM A403 GR.WP304 10S 32NB</v>
          </cell>
        </row>
        <row r="848">
          <cell r="B848" t="str">
            <v>ELBOW 90DEG NPT, (Galv.) ASTM A105 CL3000# 15NB</v>
          </cell>
        </row>
        <row r="849">
          <cell r="B849" t="str">
            <v>ELBOW 90DEG SW A105 CL.3000 GALV 40NB</v>
          </cell>
        </row>
        <row r="850">
          <cell r="B850" t="str">
            <v>EQUAL TEE ASTM A234 GR.WPB SCH.40 50NB</v>
          </cell>
        </row>
        <row r="851">
          <cell r="B851" t="str">
            <v>EQUAL TEE ASTM A234 GR.WPB SCH.40 80NB</v>
          </cell>
        </row>
        <row r="852">
          <cell r="B852" t="str">
            <v>EQUAL TEE BW A234 SCH.STD 1000NB</v>
          </cell>
        </row>
        <row r="853">
          <cell r="B853" t="str">
            <v>EQUAL TEE BW A403 WP304 SCH.10S 100NB</v>
          </cell>
        </row>
        <row r="854">
          <cell r="B854" t="str">
            <v>EQUAL TEE BW A403 WP304 SCH.10S 200NB</v>
          </cell>
        </row>
        <row r="855">
          <cell r="B855" t="str">
            <v>EQUAL TEE BW A403 WP304 SCH.10S 50NB</v>
          </cell>
        </row>
        <row r="856">
          <cell r="B856" t="str">
            <v>EQUAL TEE, BW A234 SCH.20 150NB</v>
          </cell>
        </row>
        <row r="857">
          <cell r="B857" t="str">
            <v>EQUAL TEE, BW A234 SCH.20 300NB</v>
          </cell>
        </row>
        <row r="858">
          <cell r="B858" t="str">
            <v>EQUAL. TEE BW ASTM A234 SCH.STD 50NB</v>
          </cell>
        </row>
        <row r="859">
          <cell r="B859" t="str">
            <v>EQUAL. TEE BW ASTM A403 GR.WP304 10S 25NB</v>
          </cell>
        </row>
        <row r="860">
          <cell r="B860" t="str">
            <v>EQUAL. TEE BW ASTM A403 GR.WP304 10S 32NB</v>
          </cell>
        </row>
        <row r="861">
          <cell r="B861" t="str">
            <v>EQUAL. TEE BW ASTM A403 GR.WP304 10S, 250NB</v>
          </cell>
        </row>
        <row r="862">
          <cell r="B862" t="str">
            <v>EQUAL. TEE BW ASTM A403 GR.WP304 5S 50NB</v>
          </cell>
        </row>
        <row r="863">
          <cell r="B863" t="str">
            <v>EQUAL. TEE, NPT, (Galv.) ASTM A105 CL3000# 100NB</v>
          </cell>
        </row>
        <row r="864">
          <cell r="B864" t="str">
            <v>FLANGE A105 SORF CL.150#  600NB</v>
          </cell>
        </row>
        <row r="865">
          <cell r="B865" t="str">
            <v>FLANGE BLIND A105 CL150 100NB</v>
          </cell>
        </row>
        <row r="866">
          <cell r="B866" t="str">
            <v>FLANGE BLIND A105 CL150 150NB</v>
          </cell>
        </row>
        <row r="867">
          <cell r="B867" t="str">
            <v>FLANGE BLIND A105 CL150 200NB</v>
          </cell>
        </row>
        <row r="868">
          <cell r="B868" t="str">
            <v>FLANGE BLIND A105 CL150 20NB</v>
          </cell>
        </row>
        <row r="869">
          <cell r="B869" t="str">
            <v>FLANGE BLIND A105 CL150 25NB</v>
          </cell>
        </row>
        <row r="870">
          <cell r="B870" t="str">
            <v>FLANGE BLIND A105 CL150 300NB</v>
          </cell>
        </row>
        <row r="871">
          <cell r="B871" t="str">
            <v>FLANGE BLIND A105 CL150 80NB</v>
          </cell>
        </row>
        <row r="872">
          <cell r="B872" t="str">
            <v>FLANGE BLIND A182 CL150 150NB</v>
          </cell>
        </row>
        <row r="873">
          <cell r="B873" t="str">
            <v>FLANGE BLIND RF A105 CL150 350NB</v>
          </cell>
        </row>
        <row r="874">
          <cell r="B874" t="str">
            <v xml:space="preserve">Flange lap joint  A105 ASTM CL150 50NB </v>
          </cell>
        </row>
        <row r="875">
          <cell r="B875" t="str">
            <v xml:space="preserve">Flange lap joint  A105 ASTM CL150 600NB </v>
          </cell>
        </row>
        <row r="876">
          <cell r="B876" t="str">
            <v xml:space="preserve">Flange lap joint  A105 ASTM CL150 65NB </v>
          </cell>
        </row>
        <row r="877">
          <cell r="B877" t="str">
            <v>Flange Slip on A182 F304 SS ASTM CL150 200NB</v>
          </cell>
        </row>
        <row r="878">
          <cell r="B878" t="str">
            <v>Flange Slip on A182 F304 SS ASTM CL150 300NB</v>
          </cell>
        </row>
        <row r="879">
          <cell r="B879" t="str">
            <v>Flange Slip on A182 F304 SS ASTM CL150 400NB</v>
          </cell>
        </row>
        <row r="880">
          <cell r="B880" t="str">
            <v>Flange Slip on A182 F304 SS ASTM CL150 500NB</v>
          </cell>
        </row>
        <row r="881">
          <cell r="B881" t="str">
            <v>FLANGE SO RE A105 CL150 200NB</v>
          </cell>
        </row>
        <row r="882">
          <cell r="B882" t="str">
            <v>FLANGE SO RF ASTM A105 CL150 1000NB</v>
          </cell>
        </row>
        <row r="883">
          <cell r="B883" t="str">
            <v>FLANGE SO RF ASTM A105 CL150 450NB</v>
          </cell>
        </row>
        <row r="884">
          <cell r="B884" t="str">
            <v>FLANGE SO RF ASTM A105 CL150 500NB</v>
          </cell>
        </row>
        <row r="885">
          <cell r="B885" t="str">
            <v>FLANGE SO RF ASTM A105, NA,CL150, 25NB</v>
          </cell>
        </row>
        <row r="886">
          <cell r="B886" t="str">
            <v>FLANGE SO RF ASTM A182 GR.F304 CL150 25NB</v>
          </cell>
        </row>
        <row r="887">
          <cell r="B887" t="str">
            <v>FLANGE SO RF ASTM A182 GR.F304 CL150 32NB</v>
          </cell>
        </row>
        <row r="888">
          <cell r="B888" t="str">
            <v>FLANGE SO RF ASTM A312 GR F304 CL150 15NB</v>
          </cell>
        </row>
        <row r="889">
          <cell r="B889" t="str">
            <v>FLANGE SO RF ASTM A312 GR F304 CL150 20NB</v>
          </cell>
        </row>
        <row r="890">
          <cell r="B890" t="str">
            <v>Full COOPLING, Female threaded, A105  20NB</v>
          </cell>
        </row>
        <row r="891">
          <cell r="B891" t="str">
            <v>Full COOPLING, Female threaded, A182  20NB</v>
          </cell>
        </row>
        <row r="892">
          <cell r="B892" t="str">
            <v>FULL COOPLING, Female threaded, A53GR.B, GALV 25NB</v>
          </cell>
        </row>
        <row r="893">
          <cell r="B893" t="str">
            <v xml:space="preserve">FULL COUPLING SW A105 CL3000 25NB </v>
          </cell>
        </row>
        <row r="894">
          <cell r="B894" t="str">
            <v>FULL COUPLING SW A105 CL3000 GALV 40NB</v>
          </cell>
        </row>
        <row r="895">
          <cell r="B895" t="str">
            <v>FULL COUPLING THRD  ASTM A182 GR.F304 SCH.10 CL3000 15NB</v>
          </cell>
        </row>
        <row r="896">
          <cell r="B896" t="str">
            <v>FULL CPLG, THRD, (Galv.) ASTM A105 CL3000# 100NB</v>
          </cell>
        </row>
        <row r="897">
          <cell r="B897" t="str">
            <v>FULL CPLG, THRD, (Galv.) ASTM A105 CL3000# 40NB</v>
          </cell>
        </row>
        <row r="898">
          <cell r="B898" t="str">
            <v>FULL CPLG, THRD, (Galv.) ASTM A105 CL3000# 50NB</v>
          </cell>
        </row>
        <row r="899">
          <cell r="B899" t="str">
            <v>Gasket 08"#300</v>
          </cell>
        </row>
        <row r="900">
          <cell r="B900" t="str">
            <v>Gasket 10''#300</v>
          </cell>
        </row>
        <row r="901">
          <cell r="B901" t="str">
            <v>Gasket 10''#600</v>
          </cell>
        </row>
        <row r="902">
          <cell r="B902" t="str">
            <v>Gasket 12''#150</v>
          </cell>
        </row>
        <row r="903">
          <cell r="B903" t="str">
            <v>Gasket 16''#150</v>
          </cell>
        </row>
        <row r="904">
          <cell r="B904" t="str">
            <v>Gasket 20''#150</v>
          </cell>
        </row>
        <row r="905">
          <cell r="B905" t="str">
            <v>Gasket 24''#150</v>
          </cell>
        </row>
        <row r="906">
          <cell r="B906" t="str">
            <v>GASKET 2mm THK150 FLAT RING 25NB</v>
          </cell>
        </row>
        <row r="907">
          <cell r="B907" t="str">
            <v>Gasket 42''#150</v>
          </cell>
        </row>
        <row r="908">
          <cell r="B908" t="str">
            <v>GASKET FLAT RING CL150 2mm 100NB</v>
          </cell>
        </row>
        <row r="909">
          <cell r="B909" t="str">
            <v>GASKET FLAT RING CL150 2mm 200NB</v>
          </cell>
        </row>
        <row r="910">
          <cell r="B910" t="str">
            <v>GASKET FLAT RING CL150 2mm 250NB</v>
          </cell>
        </row>
        <row r="911">
          <cell r="B911" t="str">
            <v>GASKET FLAT RING CL150 2mm 300NB</v>
          </cell>
        </row>
        <row r="912">
          <cell r="B912" t="str">
            <v>GASKET FLAT RING CL150 2mm 350NB</v>
          </cell>
        </row>
        <row r="913">
          <cell r="B913" t="str">
            <v>GASKET FLAT RING CL150 2mm 40NB</v>
          </cell>
        </row>
        <row r="914">
          <cell r="B914" t="str">
            <v>GASKET FLAT RING CL150 2mm 50NB</v>
          </cell>
        </row>
        <row r="915">
          <cell r="B915" t="str">
            <v>Gate valve,Class 150,  BODY - ASTM A351 
GR. CF8, TRIM - SS304 RISING STEAM DN32</v>
          </cell>
        </row>
        <row r="916">
          <cell r="B916" t="str">
            <v>Gate valve,Class 150,  BODY - ASTM A351 
GR. CF8, TRIM - SS304 RISING STEAM DN40</v>
          </cell>
        </row>
        <row r="917">
          <cell r="B917" t="str">
            <v>Globe valve, A105/13cr,bb.os&amp;y,150#,rf  25NB</v>
          </cell>
        </row>
        <row r="918">
          <cell r="B918" t="str">
            <v>GLOBE VALVE, SW, 800LB,A105/13CR 25NB</v>
          </cell>
        </row>
        <row r="919">
          <cell r="B919" t="str">
            <v>HALF COUPLING SCRD A105 CL3000 GALV 100X50NB</v>
          </cell>
        </row>
        <row r="920">
          <cell r="B920" t="str">
            <v>HALF COUPLING SW A105 CL3000 300X20NB</v>
          </cell>
        </row>
        <row r="921">
          <cell r="B921" t="str">
            <v>HALF COUPLING, SW A105 CL3000 20NB</v>
          </cell>
        </row>
        <row r="922">
          <cell r="B922" t="str">
            <v>HALF CPLG SCRD ASTMA105 CL3000# 15NB</v>
          </cell>
        </row>
        <row r="923">
          <cell r="B923" t="str">
            <v>HALF CPLG SCRD ASTMA105 CL3000# 25NB</v>
          </cell>
        </row>
        <row r="924">
          <cell r="B924" t="str">
            <v>Hex niple  A182 DN20</v>
          </cell>
        </row>
        <row r="925">
          <cell r="B925" t="str">
            <v>HEX. NIPPLE NPT, (Galv.) ASTM A105 CL300# 50NB</v>
          </cell>
        </row>
        <row r="926">
          <cell r="B926" t="str">
            <v>HEX. NIPPLE NPT, (Galv.) ASTM A105 CL3000# 40NB</v>
          </cell>
        </row>
        <row r="927">
          <cell r="B927" t="str">
            <v>LAPPED FLANGE RF ASTM A105 SCH.5S 250NB</v>
          </cell>
        </row>
        <row r="928">
          <cell r="B928" t="str">
            <v>LAPPED FLANGE RF ASTM A105 SCH.5S 50NB</v>
          </cell>
        </row>
        <row r="929">
          <cell r="B929" t="str">
            <v xml:space="preserve">LONG STUB END FOR LAPPED FLANGE, RF ASTM A403 10S, 50NB </v>
          </cell>
        </row>
        <row r="930">
          <cell r="B930" t="str">
            <v>Nom Gasket spiral CL.150 DN100</v>
          </cell>
        </row>
        <row r="931">
          <cell r="B931" t="str">
            <v>Nom Gasket spiral CL.150 DN150</v>
          </cell>
        </row>
        <row r="932">
          <cell r="B932" t="str">
            <v>Nom Gasket spiral CL.150 DN20</v>
          </cell>
        </row>
        <row r="933">
          <cell r="B933" t="str">
            <v>Nom Gasket spiral CL.150 DN200</v>
          </cell>
        </row>
        <row r="934">
          <cell r="B934" t="str">
            <v>Nom Gasket spiral CL.150 DN300</v>
          </cell>
        </row>
        <row r="935">
          <cell r="B935" t="str">
            <v>Nom Gasket spiral CL.150 DN350</v>
          </cell>
        </row>
        <row r="936">
          <cell r="B936" t="str">
            <v>Nom Gasket spiral CL.150 DN40</v>
          </cell>
        </row>
        <row r="937">
          <cell r="B937" t="str">
            <v>Nom Gasket spiral CL.150 DN50</v>
          </cell>
        </row>
        <row r="938">
          <cell r="B938" t="str">
            <v>Nom Gasket spiral CL.150 DN80</v>
          </cell>
        </row>
        <row r="939">
          <cell r="B939" t="str">
            <v>Pipe A106Gr.B sch.40s 500NB</v>
          </cell>
        </row>
        <row r="940">
          <cell r="B940" t="str">
            <v>Pipe A106Gr.B sch.xxs 250NB</v>
          </cell>
        </row>
        <row r="941">
          <cell r="B941" t="str">
            <v>Pipe A106Gr.B sch.xxs 300NB</v>
          </cell>
        </row>
        <row r="942">
          <cell r="B942" t="str">
            <v>PIPE ERW BE API5L.GR.B.PSL1  SCH.10 150NB</v>
          </cell>
        </row>
        <row r="943">
          <cell r="B943" t="str">
            <v>PIPE ERW BE API5L.GR.B.PSL1  SCH.10 250NB</v>
          </cell>
        </row>
        <row r="944">
          <cell r="B944" t="str">
            <v>PIPE ERW BE API5L.GR.B.PSL1  SCH.20 300NB</v>
          </cell>
        </row>
        <row r="945">
          <cell r="B945" t="str">
            <v>PIPE ERW BE API5L.GR.B.PSL1  SCH.20 400NB</v>
          </cell>
        </row>
        <row r="946">
          <cell r="B946" t="str">
            <v>PIPE ERW BE API5L.GR.B.PSL1  SCH.20 500NB</v>
          </cell>
        </row>
        <row r="947">
          <cell r="B947" t="str">
            <v>PIPE ERW BE API5L.GR.B.PSL1  SCH.20 600NB</v>
          </cell>
        </row>
        <row r="948">
          <cell r="B948" t="str">
            <v>PIPE ERW BE API5L.GR.B.PSL1  SCH.STD 1000NB</v>
          </cell>
        </row>
        <row r="949">
          <cell r="B949" t="str">
            <v>Pipe REW ASTM API5L SCH.20 DN125</v>
          </cell>
        </row>
        <row r="950">
          <cell r="B950" t="str">
            <v>PIPE WELDED BE ASTM A312 TP304 SCH.10S 40NB</v>
          </cell>
        </row>
        <row r="951">
          <cell r="B951" t="str">
            <v>PIPE WELDED BE ASTM A312 TP304 SCH.5S 300NB</v>
          </cell>
        </row>
        <row r="952">
          <cell r="B952" t="str">
            <v>PIPE WELDED BE ASTM A312 TP304 SCH.5S 65NB</v>
          </cell>
        </row>
        <row r="953">
          <cell r="B953" t="str">
            <v>PIPE WELDED BE ASTM A312 TP304, 10S,NA 200NB</v>
          </cell>
        </row>
        <row r="954">
          <cell r="B954" t="str">
            <v>RED. CONC. BW A234 SCH.20 350X200NB</v>
          </cell>
        </row>
        <row r="955">
          <cell r="B955" t="str">
            <v>REDUCE CONC BW A234 SCH.20 100X50NB</v>
          </cell>
        </row>
        <row r="956">
          <cell r="B956" t="str">
            <v>REDUCE CONC BW A234 SCH.20 150X100NB</v>
          </cell>
        </row>
        <row r="957">
          <cell r="B957" t="str">
            <v>REDUCE CONC BW A234 SCH.20 150X80NB</v>
          </cell>
        </row>
        <row r="958">
          <cell r="B958" t="str">
            <v>REDUCE CONC BW A234 SCH.20 65X50NB</v>
          </cell>
        </row>
        <row r="959">
          <cell r="B959" t="str">
            <v>REDUCE CONC BW A234 SCH.20 80X65NB</v>
          </cell>
        </row>
        <row r="960">
          <cell r="B960" t="str">
            <v>REDUCE COUPLING THRD A105 CL3000 GALV 25X15NB</v>
          </cell>
        </row>
        <row r="961">
          <cell r="B961" t="str">
            <v>REDUCE COUPLING THRD A105 CL3000 GALV 25X20NB</v>
          </cell>
        </row>
        <row r="962">
          <cell r="B962" t="str">
            <v>REDUCE COUPLING THRD A105 CL3000 GALV 40X25NB</v>
          </cell>
        </row>
        <row r="963">
          <cell r="B963" t="str">
            <v>REDUCE COUPLING THRD A105 CL3000 GALV 50X25NB</v>
          </cell>
        </row>
        <row r="964">
          <cell r="B964" t="str">
            <v>REDUCE ECC BW A234 SCH.STD 150X100NB</v>
          </cell>
        </row>
        <row r="965">
          <cell r="B965" t="str">
            <v>REDUCE ECC BW A234 SCH.STD 150X80NB</v>
          </cell>
        </row>
        <row r="966">
          <cell r="B966" t="str">
            <v>REDUCE ECC BW A234 SCH.STD 250X125NB</v>
          </cell>
        </row>
        <row r="967">
          <cell r="B967" t="str">
            <v>REDUCE TEE ASTM A234 GR.WPB SCH.40 100X50NB</v>
          </cell>
        </row>
        <row r="968">
          <cell r="B968" t="str">
            <v>REDUCE TEE ASTM A234 GR.WPB SCH.40 100X80NB</v>
          </cell>
        </row>
        <row r="969">
          <cell r="B969" t="str">
            <v>REDUCE TEE ASTM A234 GR.WPB SCH.40 50X20NB</v>
          </cell>
        </row>
        <row r="970">
          <cell r="B970" t="str">
            <v>REDUCE TEE ASTM A234 GR.WPB SCH.40 50X40NB</v>
          </cell>
        </row>
        <row r="971">
          <cell r="B971" t="str">
            <v>REDUCE TEE ASTM A234 GR.WPB SCH.40 80X50NB</v>
          </cell>
        </row>
        <row r="972">
          <cell r="B972" t="str">
            <v>REDUCE TEE NPT A105 CL3000 GALV 100X50NB</v>
          </cell>
        </row>
        <row r="973">
          <cell r="B973" t="str">
            <v>REDUCE TEE NPT A105 CL3000 GALV 100X80NB</v>
          </cell>
        </row>
        <row r="974">
          <cell r="B974" t="str">
            <v>REDUCE TEE NPT A105 CL3000 GALV 20X15NB</v>
          </cell>
        </row>
        <row r="975">
          <cell r="B975" t="str">
            <v>REDUCE TEE NPT A105 CL3000 GALV 40X20NB</v>
          </cell>
        </row>
        <row r="976">
          <cell r="B976" t="str">
            <v>REDUCE TEE NPT A105 CL3000 GALV 40X25NB</v>
          </cell>
        </row>
        <row r="977">
          <cell r="B977" t="str">
            <v>REDUCE TEE SW A105  CL3000 GALV 40X15NB</v>
          </cell>
        </row>
        <row r="978">
          <cell r="B978" t="str">
            <v>REDUCE TEE SW A105  CL3000 GALV 40X20NB</v>
          </cell>
        </row>
        <row r="979">
          <cell r="B979" t="str">
            <v>REDUCE TEE, BW A234 SCH.20 150X100NB</v>
          </cell>
        </row>
        <row r="980">
          <cell r="B980" t="str">
            <v>REDUCE TEE, BW A234 SCH.20 150X80NB</v>
          </cell>
        </row>
        <row r="981">
          <cell r="B981" t="str">
            <v>REDUCE TEE, BW A234 SCH.20 200X150NB</v>
          </cell>
        </row>
        <row r="982">
          <cell r="B982" t="str">
            <v>REDUCE TEE, BW A234 SCH.20 250X200NB</v>
          </cell>
        </row>
        <row r="983">
          <cell r="B983" t="str">
            <v>REDUCE TEE, BW A234 SCH.20 300X200NB</v>
          </cell>
        </row>
        <row r="984">
          <cell r="B984" t="str">
            <v>REDUCER  CONC BW ASTM A403 GR.WP304 10S, 150X80NB</v>
          </cell>
        </row>
        <row r="985">
          <cell r="B985" t="str">
            <v>REDUCER  CONC BW ASTM A403 GR.WP304 10S, 250X200NB</v>
          </cell>
        </row>
        <row r="986">
          <cell r="B986" t="str">
            <v>REDUCER  CONC BW ASTM A403 GR.WP304 10S, 80X50NB</v>
          </cell>
        </row>
        <row r="987">
          <cell r="B987" t="str">
            <v>REDUCER ECC A234 GR WPB SCH.40 750X600NB</v>
          </cell>
        </row>
        <row r="988">
          <cell r="B988" t="str">
            <v>REDUCER ECC BW A403 WP304 SCH.10S 100X80NB</v>
          </cell>
        </row>
        <row r="989">
          <cell r="B989" t="str">
            <v>REDUCER ECC BW ASTM A234 GR.WPB SCH.40 350X200NB</v>
          </cell>
        </row>
        <row r="990">
          <cell r="B990" t="str">
            <v>REDUCER ECC BW ASTM A234 GR.WPB SCH.40 350X300NB</v>
          </cell>
        </row>
        <row r="991">
          <cell r="B991" t="str">
            <v>REDUCER ECC BW ASTM A234 GR.WPB SCH.40 80X50NB</v>
          </cell>
        </row>
        <row r="992">
          <cell r="B992" t="str">
            <v>REDUCER ECC BWASTM A234 GR.WPB SCH.STD 100X50NB</v>
          </cell>
        </row>
        <row r="993">
          <cell r="B993" t="str">
            <v>REDUCER TEE, NPT, (Galv.) ASTM A105 CL.3000# 100X40NB</v>
          </cell>
        </row>
        <row r="994">
          <cell r="B994" t="str">
            <v>REDUCER TEE, NPT, (Galv.) ASTM A105 CL.3000# 25X15NB</v>
          </cell>
        </row>
        <row r="995">
          <cell r="B995" t="str">
            <v>REDUCER TEE, NPT, (Galv.) ASTM A105 CL.3000# 40X15NB</v>
          </cell>
        </row>
        <row r="996">
          <cell r="B996" t="str">
            <v>REDUCER TEE, NPT, (Galv.) ASTM A105 CL.3000# 40X25NB</v>
          </cell>
        </row>
        <row r="997">
          <cell r="B997" t="str">
            <v>REDUCER TEE, NPT, (Galv.) ASTM A105 CL.3000# 80X50NB</v>
          </cell>
        </row>
        <row r="998">
          <cell r="B998" t="str">
            <v>REDUCING TEE A234 GR WPB SCH.10 750X350NB</v>
          </cell>
        </row>
        <row r="999">
          <cell r="B999" t="str">
            <v>REDUCING TEE A234 GR WPB SCH.20 600X300NB</v>
          </cell>
        </row>
        <row r="1000">
          <cell r="B1000" t="str">
            <v>REDUCING TEE BW A403 WP304 SCH10S 100X50NB</v>
          </cell>
        </row>
        <row r="1001">
          <cell r="B1001" t="str">
            <v>REDUCING TEE BW A403 WP304 SCH10S 150X100NB</v>
          </cell>
        </row>
        <row r="1002">
          <cell r="B1002" t="str">
            <v>REDUCING TEE BW A403 WP304 SCH10S 80X50NB</v>
          </cell>
        </row>
        <row r="1003">
          <cell r="B1003" t="str">
            <v xml:space="preserve">REDUCING TEE BW ASTMA403 TP304 SCH.5S 150X100NB </v>
          </cell>
        </row>
        <row r="1004">
          <cell r="B1004" t="str">
            <v xml:space="preserve">REDUCING TEE BW ASTMA403 TP304 SCH.5S 200X100NB </v>
          </cell>
        </row>
        <row r="1005">
          <cell r="B1005" t="str">
            <v xml:space="preserve">REDUCING TEE BW ASTMA403 TP304 SCH.5S 250X200NB </v>
          </cell>
        </row>
        <row r="1006">
          <cell r="B1006" t="str">
            <v>REDUCING TEE SW ASTM A234 GR.WPB-W SCH.10 150X100NB</v>
          </cell>
        </row>
        <row r="1007">
          <cell r="B1007" t="str">
            <v>REDUCING TEE SW ASTM A234 GR.WPB-W SCH.10 200X150NB</v>
          </cell>
        </row>
        <row r="1008">
          <cell r="B1008" t="str">
            <v>REDUCING TEE SW ASTM A403 GR.WP304 10S 25X20NB</v>
          </cell>
        </row>
        <row r="1009">
          <cell r="B1009" t="str">
            <v>REDUCING TEE SW ASTM A403 GR.WP304 10S 32X20NB</v>
          </cell>
        </row>
        <row r="1010">
          <cell r="B1010" t="str">
            <v>REDUCING TEE SW ASTM A403 GR.WP304 10S 32X25NB</v>
          </cell>
        </row>
        <row r="1011">
          <cell r="B1011" t="str">
            <v>REDUCING TEE SW ASTM A403 GR.WP304 10S 50X25NB</v>
          </cell>
        </row>
        <row r="1012">
          <cell r="B1012" t="str">
            <v>REDUCING TEE SW ASTM A403 GR.WP304 10S 50X40NB</v>
          </cell>
        </row>
        <row r="1013">
          <cell r="B1013" t="str">
            <v>SPEC BLIND RF A182 CL150 25NB</v>
          </cell>
        </row>
        <row r="1014">
          <cell r="B1014" t="str">
            <v>SPEC BLIND RF A182 CL150 50NB</v>
          </cell>
        </row>
        <row r="1015">
          <cell r="B1015" t="str">
            <v>SPEC BLIND RF ASTM A240 TP304 CL150 200NB</v>
          </cell>
        </row>
        <row r="1016">
          <cell r="B1016" t="str">
            <v>SPEC BLIND RF ASTM A240 TP304 CL150 50NB</v>
          </cell>
        </row>
        <row r="1017">
          <cell r="B1017" t="str">
            <v>SPEC BLIND RF ASTM A240 TP304 CL150 80NB</v>
          </cell>
        </row>
        <row r="1018">
          <cell r="B1018" t="str">
            <v>SPEC. BLIND RF ASTM A516 GR B60 CL150 100NB</v>
          </cell>
        </row>
        <row r="1019">
          <cell r="B1019" t="str">
            <v>SPEC. BLIND RF ASTM A516 GR B60 CL150 80NB</v>
          </cell>
        </row>
        <row r="1020">
          <cell r="B1020" t="str">
            <v>STUB END FOR LAPPED FLANGE ASTM A403 TP304 -W SCH.5S 200NB</v>
          </cell>
        </row>
        <row r="1021">
          <cell r="B1021" t="str">
            <v>STUB END FOR LAPPED FLANGE ASTM A403 TP304 -W SCH.5S 250NB</v>
          </cell>
        </row>
        <row r="1022">
          <cell r="B1022" t="str">
            <v>STUB END FOR LAPPED FLANGE ASTM A403 TP304 -W SCH.5S 300NB</v>
          </cell>
        </row>
        <row r="1023">
          <cell r="B1023" t="str">
            <v>Studbolt Threaded full length with 2 heavy hex head nuts 20x105</v>
          </cell>
        </row>
        <row r="1024">
          <cell r="B1024" t="str">
            <v>Studbolt Threaded full length with 2 heavy hex head nuts 22x120</v>
          </cell>
        </row>
        <row r="1025">
          <cell r="B1025" t="str">
            <v>Studbolt Threaded full length with 2 heavy hex head nuts 24x110</v>
          </cell>
        </row>
        <row r="1026">
          <cell r="B1026" t="str">
            <v>Studbolt Threaded full length with 2 heavy hex head nuts 24x135</v>
          </cell>
        </row>
        <row r="1027">
          <cell r="B1027" t="str">
            <v>Studbolt Threaded full length with 2 heavy hex head nuts 24x140mm</v>
          </cell>
        </row>
        <row r="1028">
          <cell r="B1028" t="str">
            <v>Studbolt Threaded full length with 2 heavy hex head nuts 27x160mm</v>
          </cell>
        </row>
        <row r="1029">
          <cell r="B1029" t="str">
            <v>Studbolt Threaded full length with 2 heavy hex head nuts 27x280</v>
          </cell>
        </row>
        <row r="1030">
          <cell r="B1030" t="str">
            <v>Studbolt Threaded full length with 2 heavy hex head nuts 27x290</v>
          </cell>
        </row>
        <row r="1031">
          <cell r="B1031" t="str">
            <v>Studbolt Threaded full length with 2 heavy hex head nuts 27x370</v>
          </cell>
        </row>
        <row r="1032">
          <cell r="B1032" t="str">
            <v>Studbolt Threaded full length with 2 heavy hex head nuts 30x320</v>
          </cell>
        </row>
        <row r="1033">
          <cell r="B1033" t="str">
            <v>Swage niple con A105 DN50x25</v>
          </cell>
        </row>
        <row r="1034">
          <cell r="B1034" t="str">
            <v>SWAGE NIPPLE SCRD, (Galv.) ASTM A105 CL3000# 20X15NB</v>
          </cell>
        </row>
        <row r="1035">
          <cell r="B1035" t="str">
            <v>SWAGE NIPPLE SCRD, (Galv.) ASTM A105 CL3000# 40X15NB</v>
          </cell>
        </row>
        <row r="1036">
          <cell r="B1036" t="str">
            <v>SWAGE NIPPLE SCRD, (Galv.) ASTM A105 CL3000# 40X25NB</v>
          </cell>
        </row>
        <row r="1037">
          <cell r="B1037" t="str">
            <v>SWAGE NIPPLE SCRD, (Galv.) ASTM A105 CL3000# 50X25NB</v>
          </cell>
        </row>
        <row r="1038">
          <cell r="B1038" t="str">
            <v>SWAGE NIPPLE SCRD, (Galv.) ASTM A105 CL3000# 80X50NB</v>
          </cell>
        </row>
        <row r="1039">
          <cell r="B1039" t="str">
            <v>SWGD ECC BOE/POE A105 CL3000 50X32NB</v>
          </cell>
        </row>
        <row r="1040">
          <cell r="B1040" t="str">
            <v>SWGD ECC BOE/POE SEND FOR BOE ASTM A105 50X25NB</v>
          </cell>
        </row>
        <row r="1041">
          <cell r="B1041" t="str">
            <v>TEE, Female threaded A53, GALV 25NB</v>
          </cell>
        </row>
        <row r="1042">
          <cell r="B1042" t="str">
            <v>UNION FEMAL A105 CL3000 GALV 100NB</v>
          </cell>
        </row>
        <row r="1043">
          <cell r="B1043" t="str">
            <v>UNION NPT BS A105 CL3000 GALV 25NB</v>
          </cell>
        </row>
        <row r="1044">
          <cell r="B1044" t="str">
            <v>UNION NPT BS A105 CL3000 GALV 40NB</v>
          </cell>
        </row>
        <row r="1045">
          <cell r="B1045" t="str">
            <v>UNION NPT BS A105 CL3000 GALV 50NB</v>
          </cell>
        </row>
        <row r="1046">
          <cell r="B1046" t="str">
            <v>UNION NPT, (Galv.) ASTM A105 CL3000# 15NB</v>
          </cell>
        </row>
        <row r="1047">
          <cell r="B1047" t="str">
            <v>UNION NPT, (Galv.) ASTM A105 CL3000# 80NB</v>
          </cell>
        </row>
        <row r="1048">
          <cell r="B1048" t="str">
            <v>Union, Female -female threaded NPT ASTM A403 GR.WP304 10S 25NB</v>
          </cell>
        </row>
        <row r="1049">
          <cell r="B1049" t="str">
            <v>Union, Female -female threaded NPT ASTM A403 GR.WP304 10S 32NB</v>
          </cell>
        </row>
        <row r="1050">
          <cell r="B1050" t="str">
            <v>Union, Female -female threaded NPT ASTM A403 GR.WP304 10S 40NB</v>
          </cell>
        </row>
        <row r="1051">
          <cell r="B1051" t="str">
            <v>Union, Female threaded, ASTM A53 RG.B GALV 25NB</v>
          </cell>
        </row>
        <row r="1052">
          <cell r="B1052" t="str">
            <v xml:space="preserve">Y-Trainer body 315 gr. cf8,rf ends, Cl150,A182 gr.f304 mesh ss304 50NB </v>
          </cell>
        </row>
        <row r="1053">
          <cell r="B1053" t="str">
            <v xml:space="preserve">Y-Trainer body A216 gr.wcb/A105 ,rf ends, Cl150, mesh ss304 50NB </v>
          </cell>
        </row>
        <row r="1054">
          <cell r="B1054" t="str">
            <v xml:space="preserve">Y-Trainer body A216 gr.wcb/A105,rf ends, Cl150, mesh ss304 100NB </v>
          </cell>
        </row>
        <row r="1055">
          <cell r="B1055" t="str">
            <v xml:space="preserve">Y-Trainer body A216 gr.wcb/A105,rf ends, Cl150, mesh ss304 200NB </v>
          </cell>
        </row>
        <row r="1056">
          <cell r="B1056" t="str">
            <v xml:space="preserve">Y-Trainer body A216 gr.wcb/A105,rf ends, Cl150, mesh ss304 80NB </v>
          </cell>
        </row>
        <row r="1057">
          <cell r="B1057" t="str">
            <v>VẬT TƯ THÔ</v>
          </cell>
        </row>
        <row r="1058">
          <cell r="B1058" t="str">
            <v>C100*50*5*7.5</v>
          </cell>
        </row>
        <row r="1059">
          <cell r="B1059" t="str">
            <v>C125*65*5.2</v>
          </cell>
        </row>
        <row r="1060">
          <cell r="B1060" t="str">
            <v>C200*80*7.5*11</v>
          </cell>
        </row>
        <row r="1061">
          <cell r="B1061" t="str">
            <v>C250*90*9*13</v>
          </cell>
        </row>
        <row r="1062">
          <cell r="B1062" t="str">
            <v>H125*125*6.5*9</v>
          </cell>
        </row>
        <row r="1063">
          <cell r="B1063" t="str">
            <v>H150*150*7*10</v>
          </cell>
        </row>
        <row r="1064">
          <cell r="B1064" t="str">
            <v>H194*150*6*9</v>
          </cell>
        </row>
        <row r="1065">
          <cell r="B1065" t="str">
            <v>H200*100*5.5*8</v>
          </cell>
        </row>
        <row r="1066">
          <cell r="B1066" t="str">
            <v>H200*200*8*12</v>
          </cell>
        </row>
        <row r="1067">
          <cell r="B1067" t="str">
            <v>H244*175*7*11</v>
          </cell>
        </row>
        <row r="1068">
          <cell r="B1068" t="str">
            <v>H250*125*6*9</v>
          </cell>
        </row>
        <row r="1069">
          <cell r="B1069" t="str">
            <v>H250*250*9*14</v>
          </cell>
        </row>
        <row r="1070">
          <cell r="B1070" t="str">
            <v>H294*200*8*12</v>
          </cell>
        </row>
        <row r="1071">
          <cell r="B1071" t="str">
            <v>H300*300*10*15</v>
          </cell>
        </row>
        <row r="1072">
          <cell r="B1072" t="str">
            <v>H340*250*9*14</v>
          </cell>
        </row>
        <row r="1073">
          <cell r="B1073" t="str">
            <v>H340*250*9*14</v>
          </cell>
        </row>
        <row r="1074">
          <cell r="B1074" t="str">
            <v>H350*175*7*11</v>
          </cell>
        </row>
        <row r="1075">
          <cell r="B1075" t="str">
            <v>H350*175*7*11</v>
          </cell>
        </row>
        <row r="1076">
          <cell r="B1076" t="str">
            <v>H350*350*12*19</v>
          </cell>
        </row>
        <row r="1077">
          <cell r="B1077" t="str">
            <v>H390*300*10*16</v>
          </cell>
        </row>
        <row r="1078">
          <cell r="B1078" t="str">
            <v>H400*200*8*13</v>
          </cell>
        </row>
        <row r="1079">
          <cell r="B1079" t="str">
            <v>H400x200x8x13x12000mm</v>
          </cell>
        </row>
        <row r="1080">
          <cell r="B1080" t="str">
            <v>H450*200*9*14</v>
          </cell>
        </row>
        <row r="1081">
          <cell r="B1081" t="str">
            <v>H488*300*11*18</v>
          </cell>
        </row>
        <row r="1082">
          <cell r="B1082" t="str">
            <v>H488x300x11x18, L=5220</v>
          </cell>
        </row>
        <row r="1083">
          <cell r="B1083" t="str">
            <v>H500*200*10*16</v>
          </cell>
        </row>
        <row r="1084">
          <cell r="B1084" t="str">
            <v>H500*200*10*16</v>
          </cell>
        </row>
        <row r="1085">
          <cell r="B1085" t="str">
            <v>H588*300*12*20</v>
          </cell>
        </row>
        <row r="1086">
          <cell r="B1086" t="str">
            <v>H588*300*12*20</v>
          </cell>
        </row>
        <row r="1087">
          <cell r="B1087" t="str">
            <v>H600x200x7.5x17x12000mm</v>
          </cell>
        </row>
        <row r="1088">
          <cell r="B1088" t="str">
            <v>H700x300x13x24, L=7620</v>
          </cell>
        </row>
        <row r="1089">
          <cell r="B1089" t="str">
            <v>L100*10</v>
          </cell>
        </row>
        <row r="1090">
          <cell r="B1090" t="str">
            <v>L100*8</v>
          </cell>
        </row>
        <row r="1091">
          <cell r="B1091" t="str">
            <v>L70*6</v>
          </cell>
        </row>
        <row r="1092">
          <cell r="B1092" t="str">
            <v>L75*6</v>
          </cell>
        </row>
        <row r="1093">
          <cell r="B1093" t="str">
            <v>L75*6</v>
          </cell>
        </row>
        <row r="1094">
          <cell r="B1094" t="str">
            <v>L75*9</v>
          </cell>
        </row>
        <row r="1095">
          <cell r="B1095" t="str">
            <v>L75*9</v>
          </cell>
        </row>
        <row r="1096">
          <cell r="B1096" t="str">
            <v>L90*7</v>
          </cell>
        </row>
        <row r="1097">
          <cell r="B1097" t="str">
            <v>Lưới B40 rộng 900mm</v>
          </cell>
        </row>
        <row r="1098">
          <cell r="B1098" t="str">
            <v>Nắp máng điện 200x3000mm</v>
          </cell>
        </row>
        <row r="1099">
          <cell r="B1099" t="str">
            <v>Nắp máng điện 370x3000mm</v>
          </cell>
        </row>
        <row r="1100">
          <cell r="B1100" t="str">
            <v>Nắp máng điện 570x3000mm</v>
          </cell>
        </row>
        <row r="1101">
          <cell r="B1101" t="str">
            <v>Ống D90</v>
          </cell>
        </row>
        <row r="1102">
          <cell r="B1102" t="str">
            <v>Ống kẽm Ø168.3x3.96x6000mm</v>
          </cell>
        </row>
        <row r="1103">
          <cell r="B1103" t="str">
            <v>Ống thép đen Ø219 x 5.56mm x 6000mm</v>
          </cell>
        </row>
        <row r="1104">
          <cell r="B1104" t="str">
            <v>Ống thép mạ kẽm Hòa Phát Ø48.1x1.9x6m</v>
          </cell>
        </row>
        <row r="1105">
          <cell r="B1105" t="str">
            <v>Pipe,MET,CS,A106-GR.B,SEAMLESS,BE,STD, 4"</v>
          </cell>
        </row>
        <row r="1106">
          <cell r="B1106" t="str">
            <v>PIPE168.3*7.1</v>
          </cell>
        </row>
        <row r="1107">
          <cell r="B1107" t="str">
            <v>PIPE219.1*8.2</v>
          </cell>
        </row>
        <row r="1108">
          <cell r="B1108" t="str">
            <v>PIPE355.6*8.7</v>
          </cell>
        </row>
        <row r="1109">
          <cell r="B1109" t="str">
            <v>Tấm sàn grating - KT: 1.050mm x 1.450mm</v>
          </cell>
        </row>
        <row r="1110">
          <cell r="B1110" t="str">
            <v>Tấm sàn grating - KT: 1.050mm x 2.175mm</v>
          </cell>
        </row>
        <row r="1111">
          <cell r="B1111" t="str">
            <v>Tấm sàn grating - KT: 1.062mm x 1.000mm</v>
          </cell>
        </row>
        <row r="1112">
          <cell r="B1112" t="str">
            <v>Tấm sàn grating - KT: 1.085mm x 1.250mm</v>
          </cell>
        </row>
        <row r="1113">
          <cell r="B1113" t="str">
            <v>Tấm sàn grating - KT: 1.925mm x 3.325mm</v>
          </cell>
        </row>
        <row r="1114">
          <cell r="B1114" t="str">
            <v>Thang máng điện 300x2500mm</v>
          </cell>
        </row>
        <row r="1115">
          <cell r="B1115" t="str">
            <v>Thang máng điện 570x6000mm</v>
          </cell>
        </row>
        <row r="1116">
          <cell r="B1116" t="str">
            <v>Thang máng điện 800x3000mm</v>
          </cell>
        </row>
        <row r="1117">
          <cell r="B1117" t="str">
            <v>Thép tấm 10*1500*6000</v>
          </cell>
        </row>
        <row r="1118">
          <cell r="B1118" t="str">
            <v>Thép tấm 12*1500*6000</v>
          </cell>
        </row>
        <row r="1119">
          <cell r="B1119" t="str">
            <v>Thép tấm 16*2000*6000</v>
          </cell>
        </row>
        <row r="1120">
          <cell r="B1120" t="str">
            <v>Thép tấm 20*2000*12000</v>
          </cell>
        </row>
        <row r="1121">
          <cell r="B1121" t="str">
            <v>Thép tấm 20*2000*6000</v>
          </cell>
        </row>
        <row r="1122">
          <cell r="B1122" t="str">
            <v>Thép tấm 20x1500x6000mm</v>
          </cell>
        </row>
        <row r="1123">
          <cell r="B1123" t="str">
            <v>Thép tấm 25*2000*6000</v>
          </cell>
        </row>
        <row r="1124">
          <cell r="B1124" t="str">
            <v>Thép tấm 35*2000*12000</v>
          </cell>
        </row>
        <row r="1125">
          <cell r="B1125" t="str">
            <v>Thép tấm 35*2000*6000</v>
          </cell>
        </row>
        <row r="1126">
          <cell r="B1126" t="str">
            <v>Thép tấm 35x2000x12000mm</v>
          </cell>
        </row>
        <row r="1127">
          <cell r="B1127" t="str">
            <v>Thép tấm 40*2000*6000</v>
          </cell>
        </row>
        <row r="1128">
          <cell r="B1128" t="str">
            <v>Thép tấm 40x2000x6000mm</v>
          </cell>
        </row>
        <row r="1129">
          <cell r="B1129" t="str">
            <v>Thép tấm 8*1500*9000</v>
          </cell>
        </row>
        <row r="1130">
          <cell r="B1130" t="str">
            <v>VẬT TƯ TIÊU HAO</v>
          </cell>
        </row>
        <row r="1131">
          <cell r="B1131" t="str">
            <v>Bản lề</v>
          </cell>
        </row>
        <row r="1132">
          <cell r="B1132" t="str">
            <v>Băng giấy bóng 500mm</v>
          </cell>
        </row>
        <row r="1133">
          <cell r="B1133" t="str">
            <v>Băng keo giấy 100mm</v>
          </cell>
        </row>
        <row r="1134">
          <cell r="B1134" t="str">
            <v>Bét cắt oxy-gas số 3</v>
          </cell>
        </row>
        <row r="1135">
          <cell r="B1135" t="str">
            <v>Cao su 3mm x 100mm x 10m</v>
          </cell>
        </row>
        <row r="1136">
          <cell r="B1136" t="str">
            <v>Chổi đánh gỉ 3"</v>
          </cell>
        </row>
        <row r="1137">
          <cell r="B1137" t="str">
            <v>Chổi đánh rỉ đen 3"</v>
          </cell>
        </row>
        <row r="1138">
          <cell r="B1138" t="str">
            <v>Chổi than máy cắt 350</v>
          </cell>
        </row>
        <row r="1139">
          <cell r="B1139" t="str">
            <v>Chổi than máy mài 100</v>
          </cell>
        </row>
        <row r="1140">
          <cell r="B1140" t="str">
            <v>Chổi than máy mài 125</v>
          </cell>
        </row>
        <row r="1141">
          <cell r="B1141" t="str">
            <v>Chổi than máy mài 150</v>
          </cell>
        </row>
        <row r="1142">
          <cell r="B1142" t="str">
            <v>Dầu Aquatex 3180</v>
          </cell>
        </row>
        <row r="1143">
          <cell r="B1143" t="str">
            <v>Dầu D.O 0.25%S</v>
          </cell>
        </row>
        <row r="1144">
          <cell r="B1144" t="str">
            <v>Dầu nhớt cho máy nén khí Buma - BMO 3000/46</v>
          </cell>
        </row>
        <row r="1145">
          <cell r="B1145" t="str">
            <v>Dây buộc inox D1.22mm</v>
          </cell>
        </row>
        <row r="1146">
          <cell r="B1146" t="str">
            <v>Dây cảnh báo cáp ngầm màu vàng</v>
          </cell>
        </row>
        <row r="1147">
          <cell r="B1147" t="str">
            <v>Dây đai inox 12 x 0.5mm - Steel Zinced band</v>
          </cell>
        </row>
        <row r="1148">
          <cell r="B1148" t="str">
            <v>Dây đai inox 20 x 0.5mm - Steel Zinced band</v>
          </cell>
        </row>
        <row r="1149">
          <cell r="B1149" t="str">
            <v>Dây hàn KMS-308 Ø1.2 ER308</v>
          </cell>
        </row>
        <row r="1150">
          <cell r="B1150" t="str">
            <v>Dây khí oxy, gas</v>
          </cell>
        </row>
        <row r="1151">
          <cell r="B1151" t="str">
            <v>Dung dịch làm mát máy khoan từ</v>
          </cell>
        </row>
        <row r="1152">
          <cell r="B1152" t="str">
            <v>Đá cắt đen 180</v>
          </cell>
        </row>
        <row r="1153">
          <cell r="B1153" t="str">
            <v>Đá mài côn</v>
          </cell>
        </row>
        <row r="1154">
          <cell r="B1154" t="str">
            <v>Đá mài doa côn</v>
          </cell>
        </row>
        <row r="1155">
          <cell r="B1155" t="str">
            <v>Đá mài doa trụ</v>
          </cell>
        </row>
        <row r="1156">
          <cell r="B1156" t="str">
            <v>Đá mài đen 150</v>
          </cell>
        </row>
        <row r="1157">
          <cell r="B1157" t="str">
            <v>Đá mài đen 180</v>
          </cell>
        </row>
        <row r="1158">
          <cell r="B1158" t="str">
            <v>Đá mài hai đá 100</v>
          </cell>
        </row>
        <row r="1159">
          <cell r="B1159" t="str">
            <v>Đá mài hai đá 125</v>
          </cell>
        </row>
        <row r="1160">
          <cell r="B1160" t="str">
            <v>Đá mài inox 125</v>
          </cell>
        </row>
        <row r="1161">
          <cell r="B1161" t="str">
            <v>Đá mài inox 150</v>
          </cell>
        </row>
        <row r="1162">
          <cell r="B1162" t="str">
            <v>Đầu bấm dây đai 12mm - Steel Zinced seal</v>
          </cell>
        </row>
        <row r="1163">
          <cell r="B1163" t="str">
            <v>Đầu bấm dây đai 20mm - Steel Zinced seal</v>
          </cell>
        </row>
        <row r="1164">
          <cell r="B1164" t="str">
            <v>Đầu bép 1.2mm Optimax</v>
          </cell>
        </row>
        <row r="1165">
          <cell r="B1165" t="str">
            <v>Đĩa đánh rỉ 150</v>
          </cell>
        </row>
        <row r="1166">
          <cell r="B1166" t="str">
            <v>Đinh Rive nhôm Ø3.2mm</v>
          </cell>
        </row>
        <row r="1167">
          <cell r="B1167" t="str">
            <v>Đinh vít inox 8 x 12mm - Tapping screw and neoprene washer</v>
          </cell>
        </row>
        <row r="1168">
          <cell r="B1168" t="str">
            <v>Đuôi kim hàn tig ngắn</v>
          </cell>
        </row>
        <row r="1169">
          <cell r="B1169" t="str">
            <v>Giẻ lau</v>
          </cell>
        </row>
        <row r="1170">
          <cell r="B1170" t="str">
            <v>Hóa chất dùng cấy bulong Hiti (500ml/bịch)</v>
          </cell>
        </row>
        <row r="1171">
          <cell r="B1171" t="str">
            <v>Hóa chất đổ bulong Hilti M12x110</v>
          </cell>
        </row>
        <row r="1172">
          <cell r="B1172" t="str">
            <v>Hóa chất đổ bulong Hilti M24x210</v>
          </cell>
        </row>
        <row r="1173">
          <cell r="B1173" t="str">
            <v>Hóa chất tẩy rửa (xút)</v>
          </cell>
        </row>
        <row r="1174">
          <cell r="B1174" t="str">
            <v>Keo con chó P-66</v>
          </cell>
        </row>
        <row r="1175">
          <cell r="B1175" t="str">
            <v>Kẹp kim hàn tig 2.4</v>
          </cell>
        </row>
        <row r="1176">
          <cell r="B1176" t="str">
            <v>Khớp nối dây nguồn hàn A350</v>
          </cell>
        </row>
        <row r="1177">
          <cell r="B1177" t="str">
            <v>Mapefill HS (25kg/bao)</v>
          </cell>
        </row>
        <row r="1178">
          <cell r="B1178" t="str">
            <v>Mỏ hàn CO2 Optimax 400S</v>
          </cell>
        </row>
        <row r="1179">
          <cell r="B1179" t="str">
            <v>Ống bao khí 350A Dragon</v>
          </cell>
        </row>
        <row r="1180">
          <cell r="B1180" t="str">
            <v>Ống bao khí 350A Optimax</v>
          </cell>
        </row>
        <row r="1181">
          <cell r="B1181" t="str">
            <v>Ống bao khí 500A Dragon</v>
          </cell>
        </row>
        <row r="1182">
          <cell r="B1182" t="str">
            <v>Ống bao khí Cretec Korea</v>
          </cell>
        </row>
        <row r="1183">
          <cell r="B1183" t="str">
            <v>Ống nhựa cách điện 500A</v>
          </cell>
        </row>
        <row r="1184">
          <cell r="B1184" t="str">
            <v>Ống phân khí 350A Dragon</v>
          </cell>
        </row>
        <row r="1185">
          <cell r="B1185" t="str">
            <v>Ống phân khí 350A Optimax</v>
          </cell>
        </row>
        <row r="1186">
          <cell r="B1186" t="str">
            <v>Ống phân khí 500A Dragon</v>
          </cell>
        </row>
        <row r="1187">
          <cell r="B1187" t="str">
            <v>Ống phân khí Cretec Korea</v>
          </cell>
        </row>
        <row r="1188">
          <cell r="B1188" t="str">
            <v>Ống ruột gà màu cam Ø160/125</v>
          </cell>
        </row>
        <row r="1189">
          <cell r="B1189" t="str">
            <v>Ống ruột gà màu cam Ø85/65</v>
          </cell>
        </row>
        <row r="1190">
          <cell r="B1190" t="str">
            <v>Polyken 1027 primer (5 gallon/can)</v>
          </cell>
        </row>
        <row r="1191">
          <cell r="B1191" t="str">
            <v>Polyken 4"x50FT</v>
          </cell>
        </row>
        <row r="1192">
          <cell r="B1192" t="str">
            <v>Polyken 930-35 màu đen (4"x50"/cuộn)</v>
          </cell>
        </row>
        <row r="1193">
          <cell r="B1193" t="str">
            <v>Que hàn điện Chromet 5 E8015-B6 Ø3.2mm</v>
          </cell>
        </row>
        <row r="1194">
          <cell r="B1194" t="str">
            <v>Que hàn Hyundai ER 316L Ø2.4mm</v>
          </cell>
        </row>
        <row r="1195">
          <cell r="B1195" t="str">
            <v>Que hàn Hyundai ER 70S-6 Ø2.4mm</v>
          </cell>
        </row>
        <row r="1196">
          <cell r="B1196" t="str">
            <v>Que hàn Hyundai S-7018-1 Ø3.2mm</v>
          </cell>
        </row>
        <row r="1197">
          <cell r="B1197" t="str">
            <v>Que hàn Hyundai S-8018.B2-Ø3.2mm</v>
          </cell>
        </row>
        <row r="1198">
          <cell r="B1198" t="str">
            <v>Que hàn Hyundai S-8018.B2R-Ø3.2mm</v>
          </cell>
        </row>
        <row r="1199">
          <cell r="B1199" t="str">
            <v>Que hàn Hyundai ST-80B2-Ø2.4mm</v>
          </cell>
        </row>
        <row r="1200">
          <cell r="B1200" t="str">
            <v>Que hàn KTS-308L Ø3.2 ER308L</v>
          </cell>
        </row>
        <row r="1201">
          <cell r="B1201" t="str">
            <v>Que hàn LB-52 7018-1 Ø3.2mm</v>
          </cell>
        </row>
        <row r="1202">
          <cell r="B1202" t="str">
            <v>Que hàn TG-80SB2 Ø2.4mm</v>
          </cell>
        </row>
        <row r="1203">
          <cell r="B1203" t="str">
            <v>Que hàn Tig Kobeco ER70S-06</v>
          </cell>
        </row>
        <row r="1204">
          <cell r="B1204" t="str">
            <v>Que hàn Tig Kobeco ER70S-G</v>
          </cell>
        </row>
        <row r="1205">
          <cell r="B1205" t="str">
            <v>Que hàn Tig Oxford Alloys ER320LR-Ø2.4mm</v>
          </cell>
        </row>
        <row r="1206">
          <cell r="B1206" t="str">
            <v>Que hàn Tig Revolloy ER 5356 Ø2.4mm</v>
          </cell>
        </row>
        <row r="1207">
          <cell r="B1207" t="str">
            <v>Que hàn Tig Revorod ER80S-B6 Ø2.4mm</v>
          </cell>
        </row>
        <row r="1208">
          <cell r="B1208" t="str">
            <v>Rive Ø3,2 x 10</v>
          </cell>
        </row>
        <row r="1209">
          <cell r="B1209" t="str">
            <v>Roto máy khoan 10RE</v>
          </cell>
        </row>
        <row r="1210">
          <cell r="B1210" t="str">
            <v>Roto máy khoan 13RE</v>
          </cell>
        </row>
        <row r="1211">
          <cell r="B1211" t="str">
            <v>Sắt xây dựng Ø6</v>
          </cell>
        </row>
        <row r="1212">
          <cell r="B1212" t="str">
            <v>Sika floor 161</v>
          </cell>
        </row>
        <row r="1213">
          <cell r="B1213" t="str">
            <v>Sikaproof Membrane - màng ngăn nước (18kg/thùng)</v>
          </cell>
        </row>
        <row r="1214">
          <cell r="B1214" t="str">
            <v>Silicon VT-260 PU Sealant, white 600ml</v>
          </cell>
        </row>
        <row r="1215">
          <cell r="B1215" t="str">
            <v>Sứ hàn tig số 8</v>
          </cell>
        </row>
        <row r="1216">
          <cell r="B1216" t="str">
            <v>VẬT TƯ  BIO CHUYỂN VỀ</v>
          </cell>
        </row>
        <row r="1217">
          <cell r="B1217" t="str">
            <v>Bình Oxy</v>
          </cell>
        </row>
        <row r="1218">
          <cell r="B1218" t="str">
            <v>Bộ chuyển đổi tín hiệu (P22-S)</v>
          </cell>
        </row>
        <row r="1219">
          <cell r="B1219" t="str">
            <v>Bộ điều khiển van XWK</v>
          </cell>
        </row>
        <row r="1220">
          <cell r="B1220" t="str">
            <v>Brash cable gland M75</v>
          </cell>
        </row>
        <row r="1221">
          <cell r="B1221" t="str">
            <v>Cable gland M25</v>
          </cell>
        </row>
        <row r="1222">
          <cell r="B1222" t="str">
            <v>Cable gland M32</v>
          </cell>
        </row>
        <row r="1223">
          <cell r="B1223" t="str">
            <v>Cable gland M63</v>
          </cell>
        </row>
        <row r="1224">
          <cell r="B1224" t="str">
            <v>Cable gland M75</v>
          </cell>
        </row>
        <row r="1225">
          <cell r="B1225" t="str">
            <v>Co kẽm 45 40</v>
          </cell>
        </row>
        <row r="1226">
          <cell r="B1226" t="str">
            <v>Dây hàn Tig 10m</v>
          </cell>
        </row>
        <row r="1227">
          <cell r="B1227" t="str">
            <v>Dây hàn Tig 20m</v>
          </cell>
        </row>
        <row r="1228">
          <cell r="B1228" t="str">
            <v xml:space="preserve">Dây mạng </v>
          </cell>
        </row>
        <row r="1229">
          <cell r="B1229" t="str">
            <v>Dây mồi luồn cáp điện (20m/cuộn)</v>
          </cell>
        </row>
        <row r="1230">
          <cell r="B1230" t="str">
            <v>Dây nguồn 3Cx2.5mm²</v>
          </cell>
        </row>
        <row r="1231">
          <cell r="B1231" t="str">
            <v>Dây nguồn 4Cx4.0mm²</v>
          </cell>
        </row>
        <row r="1232">
          <cell r="B1232" t="str">
            <v>Đầu đầm dùi bê tông</v>
          </cell>
        </row>
        <row r="1233">
          <cell r="B1233" t="str">
            <v>Đồng hồ so chân gập Mitutoyo - Japan</v>
          </cell>
        </row>
        <row r="1234">
          <cell r="B1234" t="str">
            <v>Earthing lug for cable gland M20(Oset)</v>
          </cell>
        </row>
        <row r="1235">
          <cell r="B1235" t="str">
            <v>Earthing lug for cable gland M25(Oset)</v>
          </cell>
        </row>
        <row r="1236">
          <cell r="B1236" t="str">
            <v>Earthing lug for cable gland M32(Oset)</v>
          </cell>
        </row>
        <row r="1237">
          <cell r="B1237" t="str">
            <v>Earthing lug for cable gland M40(Oset)</v>
          </cell>
        </row>
        <row r="1238">
          <cell r="B1238" t="str">
            <v>Earthing lug for cable gland M50(Oset)</v>
          </cell>
        </row>
        <row r="1239">
          <cell r="B1239" t="str">
            <v>Earthing lug for cable gland M63(Oset)</v>
          </cell>
        </row>
        <row r="1240">
          <cell r="B1240" t="str">
            <v>Earthing lug for cable gland M75(Oset)</v>
          </cell>
        </row>
        <row r="1241">
          <cell r="B1241" t="str">
            <v>Elbow 90 PVC 25mm</v>
          </cell>
        </row>
        <row r="1242">
          <cell r="B1242" t="str">
            <v>Elbow 90 PVC 32mm</v>
          </cell>
        </row>
        <row r="1243">
          <cell r="B1243" t="str">
            <v>Elbow 90 PVC 40mm</v>
          </cell>
        </row>
        <row r="1244">
          <cell r="B1244" t="str">
            <v>Heat - shrinkbable tubings Ø30 (25m/roll)</v>
          </cell>
        </row>
        <row r="1245">
          <cell r="B1245" t="str">
            <v>Heat - shrinkbable tubings Ø50 (25m/roll)</v>
          </cell>
        </row>
        <row r="1246">
          <cell r="B1246" t="str">
            <v>Heat - shrinkbable tubings Ø60 (25m/roll)</v>
          </cell>
        </row>
        <row r="1247">
          <cell r="B1247" t="str">
            <v>Heat - shrinkbable tubings Ø70 (25m/roll)</v>
          </cell>
        </row>
        <row r="1248">
          <cell r="B1248" t="str">
            <v>Heat - shrinkbable tubings Ø90 (25m/roll)</v>
          </cell>
        </row>
        <row r="1249">
          <cell r="B1249" t="str">
            <v>Intelligent Positioner (Bộ định vị van điều khiển) - ECKARDT</v>
          </cell>
        </row>
        <row r="1250">
          <cell r="B1250" t="str">
            <v>Keo silicon A300</v>
          </cell>
        </row>
        <row r="1251">
          <cell r="B1251" t="str">
            <v>Kẹp PVC 25mm</v>
          </cell>
        </row>
        <row r="1252">
          <cell r="B1252" t="str">
            <v>Kẹp PVC 32mm</v>
          </cell>
        </row>
        <row r="1253">
          <cell r="B1253" t="str">
            <v>Low volt connect for instrument cable 2x2.5mm2</v>
          </cell>
        </row>
        <row r="1254">
          <cell r="B1254" t="str">
            <v>Low volt connect for instrument cable 4x2.5mm2</v>
          </cell>
        </row>
        <row r="1255">
          <cell r="B1255" t="str">
            <v>Low volt connect for instrument cable 6px1.5mm2</v>
          </cell>
        </row>
        <row r="1256">
          <cell r="B1256" t="str">
            <v>Low volt connect for instrument cable 6x2.5mm2</v>
          </cell>
        </row>
        <row r="1257">
          <cell r="B1257" t="str">
            <v>Nắp nhựa phích cắm 16A 1/1/2"</v>
          </cell>
        </row>
        <row r="1258">
          <cell r="B1258" t="str">
            <v>Ống giàn giáo + cùm</v>
          </cell>
        </row>
        <row r="1259">
          <cell r="B1259" t="str">
            <v>Ống nhựa PVC 27(4m/cây)</v>
          </cell>
        </row>
        <row r="1260">
          <cell r="B1260" t="str">
            <v>Ống PVC mầu trắng 40 (4m/cây)</v>
          </cell>
        </row>
        <row r="1261">
          <cell r="B1261" t="str">
            <v>Polyken 50x5000mm</v>
          </cell>
        </row>
        <row r="1262">
          <cell r="B1262" t="str">
            <v xml:space="preserve">Push button Emergency </v>
          </cell>
        </row>
        <row r="1263">
          <cell r="B1263" t="str">
            <v>Phích cắm 1 pha bằng thép 3 chấu 32A</v>
          </cell>
        </row>
        <row r="1264">
          <cell r="B1264" t="str">
            <v>Phích cắm 3 pha 5 chấu 63A</v>
          </cell>
        </row>
        <row r="1265">
          <cell r="B1265" t="str">
            <v>Phích cắm 3 pha bằng thép 5 chấu 63A</v>
          </cell>
        </row>
        <row r="1266">
          <cell r="B1266" t="str">
            <v>Quạt hút</v>
          </cell>
        </row>
        <row r="1267">
          <cell r="B1267" t="str">
            <v>Ruber cover for cable gland M25</v>
          </cell>
        </row>
        <row r="1268">
          <cell r="B1268" t="str">
            <v>Ruber cover for cable gland M63</v>
          </cell>
        </row>
        <row r="1269">
          <cell r="B1269" t="str">
            <v>Ruber cover for cable gland M75</v>
          </cell>
        </row>
        <row r="1270">
          <cell r="B1270" t="str">
            <v>Sika</v>
          </cell>
        </row>
        <row r="1271">
          <cell r="B1271" t="str">
            <v>Tee PVC 25mm</v>
          </cell>
        </row>
        <row r="1272">
          <cell r="B1272" t="str">
            <v>Tee PVC 32mm</v>
          </cell>
        </row>
        <row r="1273">
          <cell r="B1273" t="str">
            <v>Tee PVC 40mm</v>
          </cell>
        </row>
        <row r="1274">
          <cell r="B1274" t="str">
            <v>Tủ cấp nguồn 3pha + 1pha</v>
          </cell>
        </row>
        <row r="1275">
          <cell r="B1275" t="str">
            <v>Ty ren Ø12 (1m/cây)</v>
          </cell>
        </row>
        <row r="1276">
          <cell r="B1276" t="str">
            <v>Thép hộp vuông 15x15mm (2m/cây)</v>
          </cell>
        </row>
        <row r="1277">
          <cell r="B1277" t="str">
            <v>Thép vuông 10x10mm (3m/cây)</v>
          </cell>
        </row>
        <row r="1278">
          <cell r="B1278" t="str">
            <v>Thread cap NPT 3/4"</v>
          </cell>
        </row>
        <row r="1279">
          <cell r="B1279" t="str">
            <v>Thread reducer M32x25</v>
          </cell>
        </row>
        <row r="1280">
          <cell r="B1280" t="str">
            <v>Thread reducer M50x20</v>
          </cell>
        </row>
        <row r="1281">
          <cell r="B1281" t="str">
            <v>Thuốc hàn kumwell (10tube/hộp)</v>
          </cell>
        </row>
        <row r="1282">
          <cell r="B1282" t="str">
            <v>Ximăng PC40</v>
          </cell>
        </row>
        <row r="1283">
          <cell r="B1283" t="str">
            <v>CÁC LOẠI KHÁC</v>
          </cell>
        </row>
        <row r="1284">
          <cell r="B1284" t="str">
            <v>Sơmi rơmooc - BKS: 76R 0133</v>
          </cell>
        </row>
        <row r="1285">
          <cell r="B1285" t="str">
            <v>Bạt che mưa</v>
          </cell>
        </row>
        <row r="1286">
          <cell r="B1286" t="str">
            <v>Bay xây dựng</v>
          </cell>
        </row>
        <row r="1287">
          <cell r="B1287" t="str">
            <v>Băng tải loại 3EA 20 - 10M (PVC, độ dày 6,2mm, KT: 650x16600mm)</v>
          </cell>
        </row>
        <row r="1288">
          <cell r="B1288" t="str">
            <v>Bét cắt oxy-gas số 3</v>
          </cell>
        </row>
        <row r="1289">
          <cell r="B1289" t="str">
            <v>Bóng đèn</v>
          </cell>
        </row>
        <row r="1290">
          <cell r="B1290" t="str">
            <v>Bộ đóng chữ</v>
          </cell>
        </row>
        <row r="1291">
          <cell r="B1291" t="str">
            <v>Bộ đóng số</v>
          </cell>
        </row>
        <row r="1292">
          <cell r="B1292" t="str">
            <v>Bột trít Dulux</v>
          </cell>
        </row>
        <row r="1293">
          <cell r="B1293" t="str">
            <v>Bracket large (gông chữ A)</v>
          </cell>
        </row>
        <row r="1294">
          <cell r="B1294" t="str">
            <v>Búa 3 kg</v>
          </cell>
        </row>
        <row r="1295">
          <cell r="B1295" t="str">
            <v>Búa cầm tay</v>
          </cell>
        </row>
        <row r="1296">
          <cell r="B1296" t="str">
            <v>Búa sắt</v>
          </cell>
        </row>
        <row r="1297">
          <cell r="B1297" t="str">
            <v>Cảo 3 chân</v>
          </cell>
        </row>
        <row r="1298">
          <cell r="B1298" t="str">
            <v>Cọ sơn</v>
          </cell>
        </row>
        <row r="1299">
          <cell r="B1299" t="str">
            <v>Con đội</v>
          </cell>
        </row>
        <row r="1300">
          <cell r="B1300" t="str">
            <v>Con lăn sơn loại tốt</v>
          </cell>
        </row>
        <row r="1301">
          <cell r="B1301" t="str">
            <v>Container 20"</v>
          </cell>
        </row>
        <row r="1302">
          <cell r="B1302" t="str">
            <v>Cối đột Ø14</v>
          </cell>
        </row>
        <row r="1303">
          <cell r="B1303" t="str">
            <v>Cối đột Ø22</v>
          </cell>
        </row>
        <row r="1304">
          <cell r="B1304" t="str">
            <v>Cối đột Ø24</v>
          </cell>
        </row>
        <row r="1305">
          <cell r="B1305" t="str">
            <v>Cối đột Ø26</v>
          </cell>
        </row>
        <row r="1306">
          <cell r="B1306" t="str">
            <v>Cối đột Ø28</v>
          </cell>
        </row>
        <row r="1307">
          <cell r="B1307" t="str">
            <v>Cối đột Ø30</v>
          </cell>
        </row>
        <row r="1308">
          <cell r="B1308" t="str">
            <v>Cối đột Ø35</v>
          </cell>
        </row>
        <row r="1309">
          <cell r="B1309" t="str">
            <v>Công tắc máy mài doa Makita</v>
          </cell>
        </row>
        <row r="1310">
          <cell r="B1310" t="str">
            <v>Cờ lê 6mm - 36mm</v>
          </cell>
        </row>
        <row r="1311">
          <cell r="B1311" t="str">
            <v>Cùm chết</v>
          </cell>
        </row>
        <row r="1312">
          <cell r="B1312" t="str">
            <v>Cùm giàn giáo</v>
          </cell>
        </row>
        <row r="1313">
          <cell r="B1313" t="str">
            <v>Chày cối đột Ø20</v>
          </cell>
        </row>
        <row r="1314">
          <cell r="B1314" t="str">
            <v>Chày cối đột Ø22</v>
          </cell>
        </row>
        <row r="1315">
          <cell r="B1315" t="str">
            <v>Chày cối đột Ø24</v>
          </cell>
        </row>
        <row r="1316">
          <cell r="B1316" t="str">
            <v>Chày đột Ø14</v>
          </cell>
        </row>
        <row r="1317">
          <cell r="B1317" t="str">
            <v>Chày đột Ø22</v>
          </cell>
        </row>
        <row r="1318">
          <cell r="B1318" t="str">
            <v>Chày đột Ø24</v>
          </cell>
        </row>
        <row r="1319">
          <cell r="B1319" t="str">
            <v>Chày đột Ø26</v>
          </cell>
        </row>
        <row r="1320">
          <cell r="B1320" t="str">
            <v>Chày đột Ø28</v>
          </cell>
        </row>
        <row r="1321">
          <cell r="B1321" t="str">
            <v>Chày đột Ø30</v>
          </cell>
        </row>
        <row r="1322">
          <cell r="B1322" t="str">
            <v>Chày đột Ø31</v>
          </cell>
        </row>
        <row r="1323">
          <cell r="B1323" t="str">
            <v>Chày đột Ø35</v>
          </cell>
        </row>
        <row r="1324">
          <cell r="B1324" t="str">
            <v>Chổi than máy doa</v>
          </cell>
        </row>
        <row r="1325">
          <cell r="B1325" t="str">
            <v>Chổi than máy khoan từ Nitto</v>
          </cell>
        </row>
        <row r="1326">
          <cell r="B1326" t="str">
            <v>Dây an toàn</v>
          </cell>
        </row>
        <row r="1327">
          <cell r="B1327" t="str">
            <v>Dây cáp bẹ</v>
          </cell>
        </row>
        <row r="1328">
          <cell r="B1328" t="str">
            <v>Dây cáp điện 3x2.5mm2</v>
          </cell>
        </row>
        <row r="1329">
          <cell r="B1329" t="str">
            <v>Dây cáp điện 3x4.0mm2</v>
          </cell>
        </row>
        <row r="1330">
          <cell r="B1330" t="str">
            <v>Dây hàn M70</v>
          </cell>
        </row>
        <row r="1331">
          <cell r="B1331" t="str">
            <v>Dây hàn SF-71</v>
          </cell>
        </row>
        <row r="1332">
          <cell r="B1332" t="str">
            <v>Dây khí oxy, gas</v>
          </cell>
        </row>
        <row r="1333">
          <cell r="B1333" t="str">
            <v>Dây nguồn 3Cx2.5mm²</v>
          </cell>
        </row>
        <row r="1334">
          <cell r="B1334" t="str">
            <v>Dây ruột gà 500A</v>
          </cell>
        </row>
        <row r="1335">
          <cell r="B1335" t="str">
            <v>Dây thừng</v>
          </cell>
        </row>
        <row r="1336">
          <cell r="B1336" t="str">
            <v>Đá cắt 125</v>
          </cell>
        </row>
        <row r="1337">
          <cell r="B1337" t="str">
            <v>Đá cắt 180</v>
          </cell>
        </row>
        <row r="1338">
          <cell r="B1338" t="str">
            <v>Đá cắt 180</v>
          </cell>
        </row>
        <row r="1339">
          <cell r="B1339" t="str">
            <v>Đá doa Ø21</v>
          </cell>
        </row>
        <row r="1340">
          <cell r="B1340" t="str">
            <v>Đá mài 180</v>
          </cell>
        </row>
        <row r="1341">
          <cell r="B1341" t="str">
            <v>Đá mài đen 125</v>
          </cell>
        </row>
        <row r="1342">
          <cell r="B1342" t="str">
            <v>Đá mài đen 180</v>
          </cell>
        </row>
        <row r="1343">
          <cell r="B1343" t="str">
            <v>Đầu cos 50-8</v>
          </cell>
        </row>
        <row r="1344">
          <cell r="B1344" t="str">
            <v>Đầu cos 70-8</v>
          </cell>
        </row>
        <row r="1345">
          <cell r="B1345" t="str">
            <v>Đĩa nhám xếp 4"</v>
          </cell>
        </row>
        <row r="1346">
          <cell r="B1346" t="str">
            <v>Định tâm mũi khoan từ</v>
          </cell>
        </row>
        <row r="1347">
          <cell r="B1347" t="str">
            <v>Đồng hồ CO2</v>
          </cell>
        </row>
        <row r="1348">
          <cell r="B1348" t="str">
            <v>Đồng hồ đo áp suất Wika 10 bar</v>
          </cell>
        </row>
        <row r="1349">
          <cell r="B1349" t="str">
            <v>Đồng hồ đo áp suất Wika 100 bar</v>
          </cell>
        </row>
        <row r="1350">
          <cell r="B1350" t="str">
            <v>Đồng hồ Gas</v>
          </cell>
        </row>
        <row r="1351">
          <cell r="B1351" t="str">
            <v>Đồng hồ nhiệt độ hiển thị cơ</v>
          </cell>
        </row>
        <row r="1352">
          <cell r="B1352" t="str">
            <v>Đồng hồ Oxy</v>
          </cell>
        </row>
        <row r="1353">
          <cell r="B1353" t="str">
            <v>Đồng hồ oxy gas</v>
          </cell>
        </row>
        <row r="1354">
          <cell r="B1354" t="str">
            <v>Đồng hồ so chân gập Mitutoyo - Japan</v>
          </cell>
        </row>
        <row r="1355">
          <cell r="B1355" t="str">
            <v>Gasket 150</v>
          </cell>
        </row>
        <row r="1356">
          <cell r="B1356" t="str">
            <v>Gasket chì 300</v>
          </cell>
        </row>
        <row r="1357">
          <cell r="B1357" t="str">
            <v>Gasket chì 400</v>
          </cell>
        </row>
        <row r="1358">
          <cell r="B1358" t="str">
            <v>Gondola</v>
          </cell>
        </row>
        <row r="1359">
          <cell r="B1359" t="str">
            <v>Giá chữ A</v>
          </cell>
        </row>
        <row r="1360">
          <cell r="B1360" t="str">
            <v>Handrail pipe in (ống nối lan can)</v>
          </cell>
        </row>
        <row r="1361">
          <cell r="B1361" t="str">
            <v>Ke vuông</v>
          </cell>
        </row>
        <row r="1362">
          <cell r="B1362" t="str">
            <v>Ke vuông 200x300</v>
          </cell>
        </row>
        <row r="1363">
          <cell r="B1363" t="str">
            <v>Ke vuông 400x600</v>
          </cell>
        </row>
        <row r="1364">
          <cell r="B1364" t="str">
            <v>Keo Apolo</v>
          </cell>
        </row>
        <row r="1365">
          <cell r="B1365" t="str">
            <v>Kéo cắt tole</v>
          </cell>
        </row>
        <row r="1366">
          <cell r="B1366" t="str">
            <v>Kéo lượn tole</v>
          </cell>
        </row>
        <row r="1367">
          <cell r="B1367" t="str">
            <v>Kìm bầm đầu cos 6mm2</v>
          </cell>
        </row>
        <row r="1368">
          <cell r="B1368" t="str">
            <v>Kìm cắt cáp điện</v>
          </cell>
        </row>
        <row r="1369">
          <cell r="B1369" t="str">
            <v>Kìm mass 500A</v>
          </cell>
        </row>
        <row r="1370">
          <cell r="B1370" t="str">
            <v>Kìm mỏ vịt</v>
          </cell>
        </row>
        <row r="1371">
          <cell r="B1371" t="str">
            <v>Kìm rút đinh Rive</v>
          </cell>
        </row>
        <row r="1372">
          <cell r="B1372" t="str">
            <v>Kìm xạc tip</v>
          </cell>
        </row>
        <row r="1373">
          <cell r="B1373" t="str">
            <v>Kính hàn đen</v>
          </cell>
        </row>
        <row r="1374">
          <cell r="B1374" t="str">
            <v>Khung chữ A nhà Shelter</v>
          </cell>
        </row>
        <row r="1375">
          <cell r="B1375" t="str">
            <v>Khung giáo</v>
          </cell>
        </row>
        <row r="1376">
          <cell r="B1376" t="str">
            <v>L-support</v>
          </cell>
        </row>
        <row r="1377">
          <cell r="B1377" t="str">
            <v>Ma ní</v>
          </cell>
        </row>
        <row r="1378">
          <cell r="B1378" t="str">
            <v>Máy cắt bàn 350</v>
          </cell>
        </row>
        <row r="1379">
          <cell r="B1379" t="str">
            <v>Máy hàn nhựa</v>
          </cell>
        </row>
        <row r="1380">
          <cell r="B1380" t="str">
            <v>Máy hàn nhựa ống</v>
          </cell>
        </row>
        <row r="1381">
          <cell r="B1381" t="str">
            <v>Máy khoan Bosch</v>
          </cell>
        </row>
        <row r="1382">
          <cell r="B1382" t="str">
            <v>Máy khoan từ</v>
          </cell>
        </row>
        <row r="1383">
          <cell r="B1383" t="str">
            <v>Máy lạnh Media 18000 BTU</v>
          </cell>
        </row>
        <row r="1384">
          <cell r="B1384" t="str">
            <v>Máy mài 100</v>
          </cell>
        </row>
        <row r="1385">
          <cell r="B1385" t="str">
            <v>Máy mài 125</v>
          </cell>
        </row>
        <row r="1386">
          <cell r="B1386" t="str">
            <v>Máy mài 125</v>
          </cell>
        </row>
        <row r="1387">
          <cell r="B1387" t="str">
            <v>Máy mài 150</v>
          </cell>
        </row>
        <row r="1388">
          <cell r="B1388" t="str">
            <v>Máy mài 180</v>
          </cell>
        </row>
        <row r="1389">
          <cell r="B1389" t="str">
            <v>Máy mài doa</v>
          </cell>
        </row>
        <row r="1390">
          <cell r="B1390" t="str">
            <v>Máy sục khí ozone</v>
          </cell>
        </row>
        <row r="1391">
          <cell r="B1391" t="str">
            <v>Mỏ cắt oxy gas</v>
          </cell>
        </row>
        <row r="1392">
          <cell r="B1392" t="str">
            <v>Mỏ cắt oxy gas dạng đứng</v>
          </cell>
        </row>
        <row r="1393">
          <cell r="B1393" t="str">
            <v>Mo hàn</v>
          </cell>
        </row>
        <row r="1394">
          <cell r="B1394" t="str">
            <v>Mỏ lếch thường</v>
          </cell>
        </row>
        <row r="1395">
          <cell r="B1395" t="str">
            <v>Mỏ lết răng</v>
          </cell>
        </row>
        <row r="1396">
          <cell r="B1396" t="str">
            <v>Mỏ lết răng 250mm</v>
          </cell>
        </row>
        <row r="1397">
          <cell r="B1397" t="str">
            <v>Mo mài</v>
          </cell>
        </row>
        <row r="1398">
          <cell r="B1398" t="str">
            <v>Mũi doa hợp kim</v>
          </cell>
        </row>
        <row r="1399">
          <cell r="B1399" t="str">
            <v>Mũi khoan sắt Ø12</v>
          </cell>
        </row>
        <row r="1400">
          <cell r="B1400" t="str">
            <v>Mũi khoan sắt Ø14</v>
          </cell>
        </row>
        <row r="1401">
          <cell r="B1401" t="str">
            <v>Mũi khoan sắt Ø16</v>
          </cell>
        </row>
        <row r="1402">
          <cell r="B1402" t="str">
            <v>Mũi khoan sắt Ø18</v>
          </cell>
        </row>
        <row r="1403">
          <cell r="B1403" t="str">
            <v>Mũi khoan sắt Ø20</v>
          </cell>
        </row>
        <row r="1404">
          <cell r="B1404" t="str">
            <v>Mũi khoan sắt Ø24</v>
          </cell>
        </row>
        <row r="1405">
          <cell r="B1405" t="str">
            <v>Mũi khoan sắt Ø30</v>
          </cell>
        </row>
        <row r="1406">
          <cell r="B1406" t="str">
            <v>Mũi khoan sắt Ø40</v>
          </cell>
        </row>
        <row r="1407">
          <cell r="B1407" t="str">
            <v>Mũi khoan từ Ø16</v>
          </cell>
        </row>
        <row r="1408">
          <cell r="B1408" t="str">
            <v>Mũi khoan từ Ø20</v>
          </cell>
        </row>
        <row r="1409">
          <cell r="B1409" t="str">
            <v>Mũi khoan từ Ø22</v>
          </cell>
        </row>
        <row r="1410">
          <cell r="B1410" t="str">
            <v>Mũi khoan từ Ø24</v>
          </cell>
        </row>
        <row r="1411">
          <cell r="B1411" t="str">
            <v>Mũi khoan từ Ø32</v>
          </cell>
        </row>
        <row r="1412">
          <cell r="B1412" t="str">
            <v>Mũi khoan từ Ø34</v>
          </cell>
        </row>
        <row r="1413">
          <cell r="B1413" t="str">
            <v>Mũi khoan từ Ø40</v>
          </cell>
        </row>
        <row r="1414">
          <cell r="B1414" t="str">
            <v>Ổ cắm 1 pha 3 ngã</v>
          </cell>
        </row>
        <row r="1415">
          <cell r="B1415" t="str">
            <v>Ổ cắm 3 pha</v>
          </cell>
        </row>
        <row r="1416">
          <cell r="B1416" t="str">
            <v>Ống bao khí 350A Dragon</v>
          </cell>
        </row>
        <row r="1417">
          <cell r="B1417" t="str">
            <v>Ống bao khí 500A Dragon</v>
          </cell>
        </row>
        <row r="1418">
          <cell r="B1418" t="str">
            <v>Ống dài nhà Shelter</v>
          </cell>
        </row>
        <row r="1419">
          <cell r="B1419" t="str">
            <v>Ống giáo 1,5m</v>
          </cell>
        </row>
        <row r="1420">
          <cell r="B1420" t="str">
            <v>Ống giáo 1m</v>
          </cell>
        </row>
        <row r="1421">
          <cell r="B1421" t="str">
            <v>Ống nối lan can</v>
          </cell>
        </row>
        <row r="1422">
          <cell r="B1422" t="str">
            <v>Ống ngắn nhà Shelter</v>
          </cell>
        </row>
        <row r="1423">
          <cell r="B1423" t="str">
            <v>Ống nhựa cách điện 500A</v>
          </cell>
        </row>
        <row r="1424">
          <cell r="B1424" t="str">
            <v>Ống phân khí 500A Dragon</v>
          </cell>
        </row>
        <row r="1425">
          <cell r="B1425" t="str">
            <v>Phích sấy que hàn</v>
          </cell>
        </row>
        <row r="1426">
          <cell r="B1426" t="str">
            <v>Que hàn Kobe LB-52</v>
          </cell>
        </row>
        <row r="1427">
          <cell r="B1427" t="str">
            <v>Que hàn KST-308</v>
          </cell>
        </row>
        <row r="1428">
          <cell r="B1428" t="str">
            <v>Que hàn KT-421</v>
          </cell>
        </row>
        <row r="1429">
          <cell r="B1429" t="str">
            <v>Que hàn KT-6013</v>
          </cell>
        </row>
        <row r="1430">
          <cell r="B1430" t="str">
            <v>Que hàn TG-S51T</v>
          </cell>
        </row>
        <row r="1431">
          <cell r="B1431" t="str">
            <v>Rùa cắt tole</v>
          </cell>
        </row>
        <row r="1432">
          <cell r="B1432" t="str">
            <v>Silicon A300</v>
          </cell>
        </row>
        <row r="1433">
          <cell r="B1433" t="str">
            <v>Sơn bạch tuyết</v>
          </cell>
        </row>
        <row r="1434">
          <cell r="B1434" t="str">
            <v>Sơn Dulux BJ9 76244 (5 lít/lon)</v>
          </cell>
        </row>
        <row r="1435">
          <cell r="B1435" t="str">
            <v>Sơn lót chống gỉ</v>
          </cell>
        </row>
        <row r="1436">
          <cell r="B1436" t="str">
            <v>Sơn lót kết cấu</v>
          </cell>
        </row>
        <row r="1437">
          <cell r="B1437" t="str">
            <v>Sơn mạ kẽm lạnh SS-COAT 909 420ml</v>
          </cell>
        </row>
        <row r="1438">
          <cell r="B1438" t="str">
            <v>Sơn xịt đỏ</v>
          </cell>
        </row>
        <row r="1439">
          <cell r="B1439" t="str">
            <v>Súng bắn silicon inox</v>
          </cell>
        </row>
        <row r="1440">
          <cell r="B1440" t="str">
            <v>Súng hàn CO2</v>
          </cell>
        </row>
        <row r="1441">
          <cell r="B1441" t="str">
            <v>Súng phun sơn Silver Plus</v>
          </cell>
        </row>
        <row r="1442">
          <cell r="B1442" t="str">
            <v>Support làm từ thép tận dụng</v>
          </cell>
        </row>
        <row r="1443">
          <cell r="B1443" t="str">
            <v>Support loại làm từ khung thép BiO</v>
          </cell>
        </row>
        <row r="1444">
          <cell r="B1444" t="str">
            <v>Support loại ống Ø90</v>
          </cell>
        </row>
        <row r="1445">
          <cell r="B1445" t="str">
            <v>Tăng đơ</v>
          </cell>
        </row>
        <row r="1446">
          <cell r="B1446" t="str">
            <v>Tấm lót sàn 1m</v>
          </cell>
        </row>
        <row r="1447">
          <cell r="B1447" t="str">
            <v>Tole thẳng 1.2m x 3.1m x 0.45mm</v>
          </cell>
        </row>
        <row r="1448">
          <cell r="B1448" t="str">
            <v>Tủ đựng đồ nghề</v>
          </cell>
        </row>
        <row r="1449">
          <cell r="B1449" t="str">
            <v>Tuốc nơ vít 3 chấu</v>
          </cell>
        </row>
        <row r="1450">
          <cell r="B1450" t="str">
            <v>Tuốc nơ vít dẹp</v>
          </cell>
        </row>
        <row r="1451">
          <cell r="B1451" t="str">
            <v>Thang nhôm 3m</v>
          </cell>
        </row>
        <row r="1452">
          <cell r="B1452" t="str">
            <v>Thước lá 1m</v>
          </cell>
        </row>
        <row r="1453">
          <cell r="B1453" t="str">
            <v>Thước lá 1m</v>
          </cell>
        </row>
        <row r="1454">
          <cell r="B1454" t="str">
            <v>Thước Livo-Mart 500mm</v>
          </cell>
        </row>
        <row r="1455">
          <cell r="B1455" t="str">
            <v>Thước Livo-Mart 600mm</v>
          </cell>
        </row>
        <row r="1456">
          <cell r="B1456" t="str">
            <v>UPS 3KVA</v>
          </cell>
        </row>
        <row r="1457">
          <cell r="B1457" t="str">
            <v>UPS 500VA</v>
          </cell>
        </row>
        <row r="1458">
          <cell r="B1458" t="str">
            <v>Van chống cháy ngược</v>
          </cell>
        </row>
        <row r="1459">
          <cell r="B1459" t="str">
            <v>Vít bắn tole 12x25</v>
          </cell>
        </row>
        <row r="1460">
          <cell r="B1460" t="str">
            <v>Xe đẩy tay</v>
          </cell>
        </row>
        <row r="1461">
          <cell r="B1461" t="str">
            <v>Xẻng</v>
          </cell>
        </row>
        <row r="1462">
          <cell r="B1462" t="str">
            <v>Ximăng PC40 Xuân Thành</v>
          </cell>
        </row>
        <row r="1463">
          <cell r="B1463" t="str">
            <v>BẢO HỘ LAO ĐỘNG</v>
          </cell>
        </row>
        <row r="1464">
          <cell r="B1464" t="str">
            <v>Áo sơn</v>
          </cell>
        </row>
        <row r="1465">
          <cell r="B1465" t="str">
            <v>Bình chữa cháy 1kg</v>
          </cell>
        </row>
        <row r="1466">
          <cell r="B1466" t="str">
            <v>Bình chữa cháy 4kg</v>
          </cell>
        </row>
        <row r="1467">
          <cell r="B1467" t="str">
            <v>Đèn pin chuyên dụng</v>
          </cell>
        </row>
        <row r="1468">
          <cell r="B1468" t="str">
            <v>Đồ mưa HACO</v>
          </cell>
        </row>
        <row r="1469">
          <cell r="B1469" t="str">
            <v>Găng tay cao su</v>
          </cell>
        </row>
        <row r="1470">
          <cell r="B1470" t="str">
            <v>Găng tay chữa cháy</v>
          </cell>
        </row>
        <row r="1471">
          <cell r="B1471" t="str">
            <v>Găng tay nhúng nhựa 1 mặt</v>
          </cell>
        </row>
        <row r="1472">
          <cell r="B1472" t="str">
            <v>Giày Kings thấp cổ</v>
          </cell>
        </row>
        <row r="1473">
          <cell r="B1473" t="str">
            <v>Giày Sami thấp cổ</v>
          </cell>
        </row>
        <row r="1474">
          <cell r="B1474" t="str">
            <v>Kính bảo hộ thợ sơn</v>
          </cell>
        </row>
        <row r="1475">
          <cell r="B1475" t="str">
            <v>Kính BHLĐ-Màu trắng dùng cho cán bộ</v>
          </cell>
        </row>
        <row r="1476">
          <cell r="B1476" t="str">
            <v>Kính BHLĐ-Màu trắng dùng cho công nhân</v>
          </cell>
        </row>
        <row r="1477">
          <cell r="B1477" t="str">
            <v>Khẩu trang lọc độc</v>
          </cell>
        </row>
        <row r="1478">
          <cell r="B1478" t="str">
            <v>Khẩu trang NeO VC65</v>
          </cell>
        </row>
        <row r="1479">
          <cell r="B1479" t="str">
            <v>Miếng lọc độc 3M</v>
          </cell>
        </row>
        <row r="1480">
          <cell r="B1480" t="str">
            <v>Mõm lọc độc 3M</v>
          </cell>
        </row>
        <row r="1481">
          <cell r="B1481" t="str">
            <v>Mũ BHLĐ hỏng</v>
          </cell>
        </row>
        <row r="1482">
          <cell r="B1482" t="str">
            <v>Mũ BHLĐ màu đỏ TD</v>
          </cell>
        </row>
        <row r="1483">
          <cell r="B1483" t="str">
            <v>Mũ BHLĐ màu trắng TD</v>
          </cell>
        </row>
        <row r="1484">
          <cell r="B1484" t="str">
            <v>Mũ BHLĐ màu vàng TD</v>
          </cell>
        </row>
        <row r="1485">
          <cell r="B1485" t="str">
            <v>Mũ BHLĐ màu xanh biển TD</v>
          </cell>
        </row>
        <row r="1486">
          <cell r="B1486" t="str">
            <v>Mũ BHLĐ màu xanh chuối TD</v>
          </cell>
        </row>
        <row r="1487">
          <cell r="B1487" t="str">
            <v>Mũ BHLĐ protector màu trắng</v>
          </cell>
        </row>
        <row r="1488">
          <cell r="B1488" t="str">
            <v>Mũ chữa cháy</v>
          </cell>
        </row>
        <row r="1489">
          <cell r="B1489" t="str">
            <v>Nón bảo vệ</v>
          </cell>
        </row>
        <row r="1490">
          <cell r="B1490" t="str">
            <v>Phin lọc độc 3M</v>
          </cell>
        </row>
        <row r="1491">
          <cell r="B1491" t="str">
            <v>Quần áo bảo hộ loại rời màu trắng</v>
          </cell>
        </row>
        <row r="1492">
          <cell r="B1492" t="str">
            <v>Quần áo bảo hộ loại rời màu trắng - VIP</v>
          </cell>
        </row>
        <row r="1493">
          <cell r="B1493" t="str">
            <v>Quần áo bảo vệ (có cầu vai)</v>
          </cell>
        </row>
        <row r="1494">
          <cell r="B1494" t="str">
            <v>Quần áo cách nhiệt</v>
          </cell>
        </row>
        <row r="1495">
          <cell r="B1495" t="str">
            <v>Quần áo chữa cháy</v>
          </cell>
        </row>
        <row r="1496">
          <cell r="B1496" t="str">
            <v>Quần áo Jean thợ hàn</v>
          </cell>
        </row>
        <row r="1497">
          <cell r="B1497" t="str">
            <v>Quần áo liền đỏ</v>
          </cell>
        </row>
        <row r="1498">
          <cell r="B1498" t="str">
            <v>Quần áo liền quần màu cam thợ điện</v>
          </cell>
        </row>
        <row r="1499">
          <cell r="B1499" t="str">
            <v>Quần áo màu xanh công nhân</v>
          </cell>
        </row>
        <row r="1500">
          <cell r="B1500" t="str">
            <v>Ủng chữa cháy</v>
          </cell>
        </row>
        <row r="1501">
          <cell r="B1501" t="str">
            <v>Ủng da BHLĐ (ĐH)</v>
          </cell>
        </row>
        <row r="1502">
          <cell r="B1502" t="str">
            <v>Ủng da BHLĐ (Kings)</v>
          </cell>
        </row>
        <row r="1503">
          <cell r="B1503" t="str">
            <v>Ủng da BHLĐ (Sami)</v>
          </cell>
        </row>
        <row r="1504">
          <cell r="B1504" t="str">
            <v>Vành che nắng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X"/>
      <sheetName val="foxz"/>
      <sheetName val="TON DAU KY "/>
      <sheetName val="NHAP KHO 2.1"/>
      <sheetName val="PNK 2.1"/>
      <sheetName val="PXK 2.1"/>
      <sheetName val="XUAT KHO 2.1"/>
      <sheetName val="XNT 2.1"/>
      <sheetName val="Thẻ kho"/>
      <sheetName val="PYC 2.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>
        <row r="10">
          <cell r="B10" t="str">
            <v>TÀI SẢN CỐ ĐỊNH</v>
          </cell>
        </row>
        <row r="11">
          <cell r="B11" t="str">
            <v>THIẾT BỊ SƠN, BẢO ÔN</v>
          </cell>
        </row>
        <row r="12">
          <cell r="B12" t="str">
            <v>Cối phun cát 200L + thiết bị đóng ngắt</v>
          </cell>
        </row>
        <row r="13">
          <cell r="B13" t="str">
            <v>Cối phun cát 200L + thiết bị đóng ngắt</v>
          </cell>
        </row>
        <row r="14">
          <cell r="B14" t="str">
            <v>Cối phun cát 200L + thiết bị đóng ngắt</v>
          </cell>
        </row>
        <row r="15">
          <cell r="B15" t="str">
            <v>Cối phun cát 200L + thiết bị đóng ngắt</v>
          </cell>
        </row>
        <row r="16">
          <cell r="B16" t="str">
            <v>Cối phun cát 200L + thiết bị đóng ngắt</v>
          </cell>
        </row>
        <row r="17">
          <cell r="B17" t="str">
            <v>Cối phun cát 200L + thiết bị đóng ngắt</v>
          </cell>
        </row>
        <row r="18">
          <cell r="B18" t="str">
            <v>Cối phun cát 200L + thiết bị đóng ngắt</v>
          </cell>
        </row>
        <row r="19">
          <cell r="B19" t="str">
            <v>Cối phun cát 200L + thiết bị đóng ngắt</v>
          </cell>
        </row>
        <row r="20">
          <cell r="B20" t="str">
            <v>Cối phun cát 200L + thiết bị đóng ngắt</v>
          </cell>
        </row>
        <row r="21">
          <cell r="B21" t="str">
            <v>Cối phun cát 200L + thiết bị đóng ngắt</v>
          </cell>
        </row>
        <row r="22">
          <cell r="B22" t="str">
            <v>Cối phun cát 200L + thiết bị đóng ngắt</v>
          </cell>
        </row>
        <row r="23">
          <cell r="B23" t="str">
            <v>Cối phun cát 200L + thiết bị đóng ngắt</v>
          </cell>
        </row>
        <row r="24">
          <cell r="B24" t="str">
            <v>Cối phun cát 200L + thiết bị đóng ngắt</v>
          </cell>
        </row>
        <row r="25">
          <cell r="B25" t="str">
            <v>Cối phun cát 200L + thiết bị đóng ngắt</v>
          </cell>
        </row>
        <row r="26">
          <cell r="B26" t="str">
            <v>Cối phun cát 200L + thiết bị đóng ngắt</v>
          </cell>
        </row>
        <row r="27">
          <cell r="B27" t="str">
            <v>Cối phun cát 200L + thiết bị đóng ngắt</v>
          </cell>
        </row>
        <row r="28">
          <cell r="B28" t="str">
            <v>Máy phun sơn Airless kiểu piston, model X70D</v>
          </cell>
        </row>
        <row r="29">
          <cell r="B29" t="str">
            <v>Máy phun sơn Airless kiểu piston, model X70D</v>
          </cell>
        </row>
        <row r="30">
          <cell r="B30" t="str">
            <v>Máy phun sơn Airless kiểu piston, model X70D</v>
          </cell>
        </row>
        <row r="31">
          <cell r="B31" t="str">
            <v>Máy phun sơn Airless kiểu piston, model X70D</v>
          </cell>
        </row>
        <row r="32">
          <cell r="B32" t="str">
            <v>Máy phun sơn Airless kiểu piston, model X70D</v>
          </cell>
        </row>
        <row r="33">
          <cell r="B33" t="str">
            <v>Máy phun sơn Airless kiểu piston, model X70D</v>
          </cell>
        </row>
        <row r="34">
          <cell r="B34" t="str">
            <v>Máy phun sơn Airless kiểu piston, model X70D</v>
          </cell>
        </row>
        <row r="35">
          <cell r="B35" t="str">
            <v xml:space="preserve">Máy phun sơn áp lực cao AKLH 28/1 </v>
          </cell>
        </row>
        <row r="36">
          <cell r="B36" t="str">
            <v>Máy khuấy sơn cầm tay hoạt động bằng khí nén</v>
          </cell>
        </row>
        <row r="37">
          <cell r="B37" t="str">
            <v>Thiết bị hút bụi và thu hồi hạt mài (PRS-30)</v>
          </cell>
        </row>
        <row r="38">
          <cell r="B38" t="str">
            <v>Máy nén khí trục vít chạy điện Hitachi OSP-125</v>
          </cell>
        </row>
        <row r="39">
          <cell r="B39" t="str">
            <v>Máy nén khí chạy dầu DO Garner Denver C220</v>
          </cell>
        </row>
        <row r="40">
          <cell r="B40" t="str">
            <v>Máy gấp mí đôi SB 1050S</v>
          </cell>
        </row>
        <row r="41">
          <cell r="B41" t="str">
            <v>Máy gấp mí đôi chạy điện L-10R</v>
          </cell>
        </row>
        <row r="42">
          <cell r="B42" t="str">
            <v>Máy lốc tôn tròn bảo ôn</v>
          </cell>
        </row>
        <row r="43">
          <cell r="B43" t="str">
            <v>Bàn bẻ BBM-1.3M</v>
          </cell>
        </row>
        <row r="44">
          <cell r="B44" t="str">
            <v>MÁY HÀN, TỦ SẤY</v>
          </cell>
        </row>
        <row r="45">
          <cell r="B45" t="str">
            <v>Máy hàn bán tự động Auto Dragon 500A Mig/Mag</v>
          </cell>
        </row>
        <row r="46">
          <cell r="B46" t="str">
            <v>Máy hàn bán tự động Auto Dragon 500A Mig/Mag</v>
          </cell>
        </row>
        <row r="47">
          <cell r="B47" t="str">
            <v>Máy hàn bán tự động Auto Dragon 500A Mig/Mag</v>
          </cell>
        </row>
        <row r="48">
          <cell r="B48" t="str">
            <v>Máy hàn bán tự động Auto Dragon 500A Mig/Mag</v>
          </cell>
        </row>
        <row r="49">
          <cell r="B49" t="str">
            <v>Máy hàn bán tự động Auto Dragon 500A Mig/Mag</v>
          </cell>
        </row>
        <row r="50">
          <cell r="B50" t="str">
            <v>Máy hàn bán tự động Auto Dragon 500A Mig/Mag</v>
          </cell>
        </row>
        <row r="51">
          <cell r="B51" t="str">
            <v>Máy hàn bán tự động Auto Dragon 500A Mig/Mag</v>
          </cell>
        </row>
        <row r="52">
          <cell r="B52" t="str">
            <v>Máy hàn bán tự động Auto Dragon 500A Mig/Mag</v>
          </cell>
        </row>
        <row r="53">
          <cell r="B53" t="str">
            <v>Máy hàn bán tự động Auto Dragon 500A Mig/Mag</v>
          </cell>
        </row>
        <row r="54">
          <cell r="B54" t="str">
            <v>Máy hàn bán tự động Auto Dragon 500A Mig/Mag</v>
          </cell>
        </row>
        <row r="55">
          <cell r="B55" t="str">
            <v>Máy hàn bán tự động Auto Dragon 500A Mig/Mag</v>
          </cell>
        </row>
        <row r="56">
          <cell r="B56" t="str">
            <v>Máy hàn bán tự động Auto Dragon 500A Mig/Mag</v>
          </cell>
        </row>
        <row r="57">
          <cell r="B57" t="str">
            <v>Máy hàn bán tự động Auto Dragon 500A Mig/Mag</v>
          </cell>
        </row>
        <row r="58">
          <cell r="B58" t="str">
            <v>Máy hàn bán tự động Auto Dragon 500A Mig/Mag</v>
          </cell>
        </row>
        <row r="59">
          <cell r="B59" t="str">
            <v>Máy hàn bán tự động Auto Dragon 500A Mig/Mag</v>
          </cell>
        </row>
        <row r="60">
          <cell r="B60" t="str">
            <v>Máy hàn bán tự động Auto Dragon 500A Mig/Mag</v>
          </cell>
        </row>
        <row r="61">
          <cell r="B61" t="str">
            <v>Máy hàn Lincoln CV500I</v>
          </cell>
        </row>
        <row r="62">
          <cell r="B62" t="str">
            <v>Máy hàn Lincoln CV500I</v>
          </cell>
        </row>
        <row r="63">
          <cell r="B63" t="str">
            <v>Máy hàn Lincoln CV500I</v>
          </cell>
        </row>
        <row r="64">
          <cell r="B64" t="str">
            <v>Máy hàn Lincoln CV500I</v>
          </cell>
        </row>
        <row r="65">
          <cell r="B65" t="str">
            <v>Máy hàn OPTIMAG 400S</v>
          </cell>
        </row>
        <row r="66">
          <cell r="B66" t="str">
            <v>Máy hàn OPTIMAG 400S</v>
          </cell>
        </row>
        <row r="67">
          <cell r="B67" t="str">
            <v>Máy hàn OPTIMAG 400S</v>
          </cell>
        </row>
        <row r="68">
          <cell r="B68" t="str">
            <v>Máy hàn OPTIMAG 400S</v>
          </cell>
        </row>
        <row r="69">
          <cell r="B69" t="str">
            <v>Máy hàn OPTIMAG 400S</v>
          </cell>
        </row>
        <row r="70">
          <cell r="B70" t="str">
            <v>Máy hàn bán tự động-Esab LAW 420</v>
          </cell>
        </row>
        <row r="71">
          <cell r="B71" t="str">
            <v>Máy hàn bán tự động-Esab LAW 420</v>
          </cell>
        </row>
        <row r="72">
          <cell r="B72" t="str">
            <v>Máy hàn 1 chiều 6 mỏ VDM 1001</v>
          </cell>
        </row>
        <row r="73">
          <cell r="B73" t="str">
            <v>Máy hàn 1 chiều 6 mỏ VDM 1001</v>
          </cell>
        </row>
        <row r="74">
          <cell r="B74" t="str">
            <v>Máy hàn 1 chiều 6 mỏ VDM 1001</v>
          </cell>
        </row>
        <row r="75">
          <cell r="B75" t="str">
            <v>Máy hàn 1 chiều 6 mỏ VDM 1001</v>
          </cell>
        </row>
        <row r="76">
          <cell r="B76" t="str">
            <v>Máy hàn 1 chiều 6 mỏ VDM 1001</v>
          </cell>
        </row>
        <row r="77">
          <cell r="B77" t="str">
            <v>Máy hàn 1 chiều 6 mỏ VDM 1001</v>
          </cell>
        </row>
        <row r="78">
          <cell r="B78" t="str">
            <v>Máy hàn 1 chiều 6 mỏ VDM 1001</v>
          </cell>
        </row>
        <row r="79">
          <cell r="B79" t="str">
            <v>Máy hàn 1 chiều 6 mỏ VDM 1001</v>
          </cell>
        </row>
        <row r="80">
          <cell r="B80" t="str">
            <v>Máy hàn 1 chiều 6 mỏ Esap LCF 1200</v>
          </cell>
        </row>
        <row r="81">
          <cell r="B81" t="str">
            <v>Máy hàn Esab 400 APM</v>
          </cell>
        </row>
        <row r="82">
          <cell r="B82" t="str">
            <v>Máy hàn Esab 400 APM</v>
          </cell>
        </row>
        <row r="83">
          <cell r="B83" t="str">
            <v>Máy hàn Esab 400 APM</v>
          </cell>
        </row>
        <row r="84">
          <cell r="B84" t="str">
            <v>Máy hàn Esab 400 APM</v>
          </cell>
        </row>
        <row r="85">
          <cell r="B85" t="str">
            <v>Máy hàn Esab 400 APM</v>
          </cell>
        </row>
        <row r="86">
          <cell r="B86" t="str">
            <v>Máy hàn Esab 400 APM</v>
          </cell>
        </row>
        <row r="87">
          <cell r="B87" t="str">
            <v>Máy hàn Esab 400 APM</v>
          </cell>
        </row>
        <row r="88">
          <cell r="B88" t="str">
            <v>Máy hàn Esab 400 APM</v>
          </cell>
        </row>
        <row r="89">
          <cell r="B89" t="str">
            <v>Máy hàn Esab 400 APM</v>
          </cell>
        </row>
        <row r="90">
          <cell r="B90" t="str">
            <v>Máy hàn Esab 400 APM</v>
          </cell>
        </row>
        <row r="91">
          <cell r="B91" t="str">
            <v>Máy hàn Esab 400 APM</v>
          </cell>
        </row>
        <row r="92">
          <cell r="B92" t="str">
            <v>Máy hàn Esab 400 APM</v>
          </cell>
        </row>
        <row r="93">
          <cell r="B93" t="str">
            <v>Máy hàn Miller, Model Blunthunder 440</v>
          </cell>
        </row>
        <row r="94">
          <cell r="B94" t="str">
            <v>Máy hàn Miller, Model Blunthunder 440</v>
          </cell>
        </row>
        <row r="95">
          <cell r="B95" t="str">
            <v>Máy hàn Miller, Model Blunthunder 440</v>
          </cell>
        </row>
        <row r="96">
          <cell r="B96" t="str">
            <v>Máy hàn điện xách tay MMA-200A</v>
          </cell>
        </row>
        <row r="97">
          <cell r="B97" t="str">
            <v>Máy hàn Hồng Ký</v>
          </cell>
        </row>
        <row r="98">
          <cell r="B98" t="str">
            <v>Máy hàn Hồng Ký</v>
          </cell>
        </row>
        <row r="99">
          <cell r="B99" t="str">
            <v>Máy hàn Hồng Ký</v>
          </cell>
        </row>
        <row r="100">
          <cell r="B100" t="str">
            <v>Máy hàn Hồng Ký</v>
          </cell>
        </row>
        <row r="101">
          <cell r="B101" t="str">
            <v>Máy hàn chỉnh lưu 1 chiều 3 fa Italia Artronic 626</v>
          </cell>
        </row>
        <row r="102">
          <cell r="B102" t="str">
            <v>Máy hàn chỉnh lưu 1 chiều 3 fa Italia Artronic 626</v>
          </cell>
        </row>
        <row r="103">
          <cell r="B103" t="str">
            <v>Máy hàn thổi than, model Longrun 1000WG</v>
          </cell>
        </row>
        <row r="104">
          <cell r="B104" t="str">
            <v>Máy hàn thổi than, model Longrun 1000WG</v>
          </cell>
        </row>
        <row r="105">
          <cell r="B105" t="str">
            <v>Máy hàn tự động MIG/MAG (máy hàn đứng)</v>
          </cell>
        </row>
        <row r="106">
          <cell r="B106" t="str">
            <v>Máy hàn tự động MIG/MAG (máy hàn đứng)</v>
          </cell>
        </row>
        <row r="107">
          <cell r="B107" t="str">
            <v>Máy hàn TĐ ngang, Lincoln DC1000/NA-3S</v>
          </cell>
        </row>
        <row r="108">
          <cell r="B108" t="str">
            <v>Máy hàn TĐ ngang, Lincoln DC1000/NA-3S</v>
          </cell>
        </row>
        <row r="109">
          <cell r="B109" t="str">
            <v>Máy hàn TĐ ngang, Lincoln DC1000/NA-3S</v>
          </cell>
        </row>
        <row r="110">
          <cell r="B110" t="str">
            <v>Máy hàn TĐ ngang, Lincoln DC1000/NA-3S</v>
          </cell>
        </row>
        <row r="111">
          <cell r="B111" t="str">
            <v xml:space="preserve">Máy hàn xung Digiplus 520Q </v>
          </cell>
        </row>
        <row r="112">
          <cell r="B112" t="str">
            <v xml:space="preserve">Máy hàn xung Digiplus 520Q </v>
          </cell>
        </row>
        <row r="113">
          <cell r="B113" t="str">
            <v>Máy hàn tự động bằng Powerauto 1000</v>
          </cell>
        </row>
        <row r="114">
          <cell r="B114" t="str">
            <v>Máy hàn Kempi MLS3500</v>
          </cell>
        </row>
        <row r="115">
          <cell r="B115" t="str">
            <v>Máy hàn Kempi MLS3500</v>
          </cell>
        </row>
        <row r="116">
          <cell r="B116" t="str">
            <v>Máy hàn Kempi MLS3500</v>
          </cell>
        </row>
        <row r="117">
          <cell r="B117" t="str">
            <v>Máy hàn Kempi MLS3500</v>
          </cell>
        </row>
        <row r="118">
          <cell r="B118" t="str">
            <v>Máy hàn Kempi MLS3500</v>
          </cell>
        </row>
        <row r="119">
          <cell r="B119" t="str">
            <v>Máy hàn Kempi MLS3500</v>
          </cell>
        </row>
        <row r="120">
          <cell r="B120" t="str">
            <v>Máy hàn Kempi MLS3500</v>
          </cell>
        </row>
        <row r="121">
          <cell r="B121" t="str">
            <v>Máy hàn Kempi MLS3500</v>
          </cell>
        </row>
        <row r="122">
          <cell r="B122" t="str">
            <v>Máy hàn Kempi MLS3500</v>
          </cell>
        </row>
        <row r="123">
          <cell r="B123" t="str">
            <v>Máy hàn Kempi MLS3500</v>
          </cell>
        </row>
        <row r="124">
          <cell r="B124" t="str">
            <v>Máy hàn Kempi MLS3500</v>
          </cell>
        </row>
        <row r="125">
          <cell r="B125" t="str">
            <v>Máy hàn Kempi MLS3500</v>
          </cell>
        </row>
        <row r="126">
          <cell r="B126" t="str">
            <v>Máy hàn Lincoln V270 TP</v>
          </cell>
        </row>
        <row r="127">
          <cell r="B127" t="str">
            <v>Máy hàn Lincoln V270 TP</v>
          </cell>
        </row>
        <row r="128">
          <cell r="B128" t="str">
            <v>Máy hàn Lincoln V270 TP</v>
          </cell>
        </row>
        <row r="129">
          <cell r="B129" t="str">
            <v>Máy hàn Lincoln V270 TP</v>
          </cell>
        </row>
        <row r="130">
          <cell r="B130" t="str">
            <v>Máy hàn Lincoln V270 TP</v>
          </cell>
        </row>
        <row r="131">
          <cell r="B131" t="str">
            <v>Máy hàn Lincoln V270 TP</v>
          </cell>
        </row>
        <row r="132">
          <cell r="B132" t="str">
            <v>Máy hàn Lincoln V270 TP</v>
          </cell>
        </row>
        <row r="133">
          <cell r="B133" t="str">
            <v>Máy hàn Lincoln V270 TP</v>
          </cell>
        </row>
        <row r="134">
          <cell r="B134" t="str">
            <v>Máy hàn Lincoln V270 TP</v>
          </cell>
        </row>
        <row r="135">
          <cell r="B135" t="str">
            <v>Máy hàn Lincoln V270 TP</v>
          </cell>
        </row>
        <row r="136">
          <cell r="B136" t="str">
            <v>Máy hàn Lincoln V270 TP</v>
          </cell>
        </row>
        <row r="137">
          <cell r="B137" t="str">
            <v>Máy hàn Lincoln V270 TP</v>
          </cell>
        </row>
        <row r="138">
          <cell r="B138" t="str">
            <v>Máy hàn Lincoln V270 TP</v>
          </cell>
        </row>
        <row r="139">
          <cell r="B139" t="str">
            <v>Máy hàn Lincoln V270 TP</v>
          </cell>
        </row>
        <row r="140">
          <cell r="B140" t="str">
            <v>Máy hàn Lincoln V270 TP</v>
          </cell>
        </row>
        <row r="141">
          <cell r="B141" t="str">
            <v>Máy hàn Lincoln V270 TP</v>
          </cell>
        </row>
        <row r="142">
          <cell r="B142" t="str">
            <v>Máy hàn Lincoln V270 TP</v>
          </cell>
        </row>
        <row r="143">
          <cell r="B143" t="str">
            <v>Máy hàn Lincoln V270 TP</v>
          </cell>
        </row>
        <row r="144">
          <cell r="B144" t="str">
            <v>Máy hàn Lincoln V405 TP</v>
          </cell>
        </row>
        <row r="145">
          <cell r="B145" t="str">
            <v>Máy hàn Lincoln V405 TP</v>
          </cell>
        </row>
        <row r="146">
          <cell r="B146" t="str">
            <v>Máy hàn Matrix 250 HF</v>
          </cell>
        </row>
        <row r="147">
          <cell r="B147" t="str">
            <v>Máy hàn Matrix 250 HF</v>
          </cell>
        </row>
        <row r="148">
          <cell r="B148" t="str">
            <v>Máy hàn Matrix 250 HF</v>
          </cell>
        </row>
        <row r="149">
          <cell r="B149" t="str">
            <v>Máy hàn Matrix 250 HF</v>
          </cell>
        </row>
        <row r="150">
          <cell r="B150" t="str">
            <v>Máy hàn Matrix 250 HF</v>
          </cell>
        </row>
        <row r="151">
          <cell r="B151" t="str">
            <v>Máy hàn Matrix 250 HF</v>
          </cell>
        </row>
        <row r="152">
          <cell r="B152" t="str">
            <v>Máy hàn Matrix 250 HF</v>
          </cell>
        </row>
        <row r="153">
          <cell r="B153" t="str">
            <v>Máy hàn Matrix 250 HF</v>
          </cell>
        </row>
        <row r="154">
          <cell r="B154" t="str">
            <v>Máy hàn Matrix 250 HF</v>
          </cell>
        </row>
        <row r="155">
          <cell r="B155" t="str">
            <v>Máy hàn Matrix 250 HF</v>
          </cell>
        </row>
        <row r="156">
          <cell r="B156" t="str">
            <v>Máy hàn Matrix 250 HF</v>
          </cell>
        </row>
        <row r="157">
          <cell r="B157" t="str">
            <v>Máy hàn Matrix 250 HF</v>
          </cell>
        </row>
        <row r="158">
          <cell r="B158" t="str">
            <v>Máy hàn Matrix 250 HF</v>
          </cell>
        </row>
        <row r="159">
          <cell r="B159" t="str">
            <v>Máy hàn Matrix 250 HF</v>
          </cell>
        </row>
        <row r="160">
          <cell r="B160" t="str">
            <v>Máy hàn Matrix 250 HF</v>
          </cell>
        </row>
        <row r="161">
          <cell r="B161" t="str">
            <v>Máy hàn Matrix 250 HF</v>
          </cell>
        </row>
        <row r="162">
          <cell r="B162" t="str">
            <v>Máy hàn Matrix 250 HF</v>
          </cell>
        </row>
        <row r="163">
          <cell r="B163" t="str">
            <v>Máy hàn Matrix 250 HF</v>
          </cell>
        </row>
        <row r="164">
          <cell r="B164" t="str">
            <v>Máy hàn Matrix 250 HF</v>
          </cell>
        </row>
        <row r="165">
          <cell r="B165" t="str">
            <v>Máy hàn Matrix 250 HF</v>
          </cell>
        </row>
        <row r="166">
          <cell r="B166" t="str">
            <v>Máy hàn Matrix 250 HF</v>
          </cell>
        </row>
        <row r="167">
          <cell r="B167" t="str">
            <v>Máy hàn Matrix 250 HF</v>
          </cell>
        </row>
        <row r="168">
          <cell r="B168" t="str">
            <v>Máy hàn Matrix 250 HF</v>
          </cell>
        </row>
        <row r="169">
          <cell r="B169" t="str">
            <v>Máy hàn Matrix 250 HF</v>
          </cell>
        </row>
        <row r="170">
          <cell r="B170" t="str">
            <v>Máy hàn Tig Inverter NICE 350DT (Autowel)</v>
          </cell>
        </row>
        <row r="171">
          <cell r="B171" t="str">
            <v>Máy hàn Tig Inverter NICE 350DT (Autowel)</v>
          </cell>
        </row>
        <row r="172">
          <cell r="B172" t="str">
            <v>Máy hàn Tig Inverter NICE 350DT (Autowel)</v>
          </cell>
        </row>
        <row r="173">
          <cell r="B173" t="str">
            <v>Máy hàn Tig Inverter NICE 350DT (Autowel)</v>
          </cell>
        </row>
        <row r="174">
          <cell r="B174" t="str">
            <v>Máy hàn Tig Inverter NICE 350DT (Autowel)</v>
          </cell>
        </row>
        <row r="175">
          <cell r="B175" t="str">
            <v>Máy hàn Tig Inverter NICE 350DT (Autowel)</v>
          </cell>
        </row>
        <row r="176">
          <cell r="B176" t="str">
            <v>Máy hàn Tig Inverter NICE 350DT (Autowel)</v>
          </cell>
        </row>
        <row r="177">
          <cell r="B177" t="str">
            <v>Máy hàn Tig Inverter NICE 350DT (Autowel)</v>
          </cell>
        </row>
        <row r="178">
          <cell r="B178" t="str">
            <v>Máy hàn Tig Inverter NICE 350DT (Autowel)</v>
          </cell>
        </row>
        <row r="179">
          <cell r="B179" t="str">
            <v>Máy hàn Tig Inverter NICE 350DT (Autowel)</v>
          </cell>
        </row>
        <row r="180">
          <cell r="B180" t="str">
            <v>Máy hàn Tig Inverter NICE 350DT (Autowel)</v>
          </cell>
        </row>
        <row r="181">
          <cell r="B181" t="str">
            <v>Máy hàn Tig Inverter NICE 350DT (Autowel)</v>
          </cell>
        </row>
        <row r="182">
          <cell r="B182" t="str">
            <v>Máy hàn Tig Inverter NICE 350DT (Autowel)</v>
          </cell>
        </row>
        <row r="183">
          <cell r="B183" t="str">
            <v>Máy hàn Tig Inverter NICE 350DT (Autowel)</v>
          </cell>
        </row>
        <row r="184">
          <cell r="B184" t="str">
            <v>Máy hàn Tig Inverter NICE 350DT (Autowel)</v>
          </cell>
        </row>
        <row r="185">
          <cell r="B185" t="str">
            <v>Máy hàn Tig Inverter NICE 350DT (Autowel)</v>
          </cell>
        </row>
        <row r="186">
          <cell r="B186" t="str">
            <v>Máy hàn Tig Inverter NICE 350DT (Autowel)</v>
          </cell>
        </row>
        <row r="187">
          <cell r="B187" t="str">
            <v>Máy hàn Tig Inverter NICE 350DT (Autowel)</v>
          </cell>
        </row>
        <row r="188">
          <cell r="B188" t="str">
            <v>Máy hàn Tig Inverter NICE 350DT (Autowel)</v>
          </cell>
        </row>
        <row r="189">
          <cell r="B189" t="str">
            <v>Máy hàn Tig Inverter NICE 350DT (Autowel)</v>
          </cell>
        </row>
        <row r="190">
          <cell r="B190" t="str">
            <v>Máy hàn Tig Inverter NICE 350DT (Autowel)</v>
          </cell>
        </row>
        <row r="191">
          <cell r="B191" t="str">
            <v>Máy hàn Tig Inverter NICE 350DT (Autowel)</v>
          </cell>
        </row>
        <row r="192">
          <cell r="B192" t="str">
            <v>Máy hàn Tig Inverter NICE 350DT (Autowel)</v>
          </cell>
        </row>
        <row r="193">
          <cell r="B193" t="str">
            <v>Máy hàn Tig Inverter NICE 350DT (Autowel)</v>
          </cell>
        </row>
        <row r="194">
          <cell r="B194" t="str">
            <v>Máy hàn Tig Inverter NICE 350DT (Autowel)</v>
          </cell>
        </row>
        <row r="195">
          <cell r="B195" t="str">
            <v>Máy hàn Tig Inverter NICE 350DT (Autowel)</v>
          </cell>
        </row>
        <row r="196">
          <cell r="B196" t="str">
            <v>Máy hàn Tig điện Panasonic YC-300 WP</v>
          </cell>
        </row>
        <row r="197">
          <cell r="B197" t="str">
            <v>Máy hàn Tig điện Panasonic YC-300 WP</v>
          </cell>
        </row>
        <row r="198">
          <cell r="B198" t="str">
            <v>Máy hàn Tig điện Panasonic YC-300 WP</v>
          </cell>
        </row>
        <row r="199">
          <cell r="B199" t="str">
            <v>Máy hàn Tig điện Panasonic YC-300 WP</v>
          </cell>
        </row>
        <row r="200">
          <cell r="B200" t="str">
            <v>Máy hàn Tig điện Panasonic YC-300 WP</v>
          </cell>
        </row>
        <row r="201">
          <cell r="B201" t="str">
            <v>Máy hàn Tig điện Panasonic YC-300 WP</v>
          </cell>
        </row>
        <row r="202">
          <cell r="B202" t="str">
            <v>Máy hàn Tig điện Panasonic YC-300 WP</v>
          </cell>
        </row>
        <row r="203">
          <cell r="B203" t="str">
            <v>Máy hàn Tig điện Panasonic YC-300 WP</v>
          </cell>
        </row>
        <row r="204">
          <cell r="B204" t="str">
            <v>Máy hàn Tig điện Panasonic YC-300 WP</v>
          </cell>
        </row>
        <row r="205">
          <cell r="B205" t="str">
            <v>Máy hàn Tig điện Panasonic YC-300 WP</v>
          </cell>
        </row>
        <row r="206">
          <cell r="B206" t="str">
            <v>Máy hàn Tig điện Panasonic YC-300 WP</v>
          </cell>
        </row>
        <row r="207">
          <cell r="B207" t="str">
            <v>Máy hàn Tig điện Panasonic YC-300 WP</v>
          </cell>
        </row>
        <row r="208">
          <cell r="B208" t="str">
            <v>Máy hàn Tig điện Panasonic YC-300 WP</v>
          </cell>
        </row>
        <row r="209">
          <cell r="B209" t="str">
            <v>Máy hàn Tig điện Panasonic YC-300 WP</v>
          </cell>
        </row>
        <row r="210">
          <cell r="B210" t="str">
            <v>Máy hàn Tig điện Panasonic YC-300 WP</v>
          </cell>
        </row>
        <row r="211">
          <cell r="B211" t="str">
            <v>Máy hàn Tig điện Panasonic YC-300 WP</v>
          </cell>
        </row>
        <row r="212">
          <cell r="B212" t="str">
            <v>Máy hàn Tig điện Panasonic YC-300 WP</v>
          </cell>
        </row>
        <row r="213">
          <cell r="B213" t="str">
            <v>Máy hàn Tig điện Panasonic YC-300 WP</v>
          </cell>
        </row>
        <row r="214">
          <cell r="B214" t="str">
            <v>Máy hàn Tig điện Panasonic YC-300 WP</v>
          </cell>
        </row>
        <row r="215">
          <cell r="B215" t="str">
            <v>Máy hàn Tig điện Panasonic YC-300 WP</v>
          </cell>
        </row>
        <row r="216">
          <cell r="B216" t="str">
            <v>Máy hàn Tig xách tay DC/MMA/Pulse,Model Omega-300T-Sam sung</v>
          </cell>
        </row>
        <row r="217">
          <cell r="B217" t="str">
            <v>Máy hàn Tig xách tay DC/MMA/Pulse,Model Omega-300T-Sam sung</v>
          </cell>
        </row>
        <row r="218">
          <cell r="B218" t="str">
            <v>Máy hàn Tig xách tay DC/MMA/Pulse,Model Omega-300T-Sam sung</v>
          </cell>
        </row>
        <row r="219">
          <cell r="B219" t="str">
            <v>Máy hàn Tig xách tay DC/MMA/Pulse,Model Omega-300T-Sam sung</v>
          </cell>
        </row>
        <row r="220">
          <cell r="B220" t="str">
            <v>Máy hàn Tig xách tay DC/MMA/Pulse,Model Omega-300T-Sam sung</v>
          </cell>
        </row>
        <row r="221">
          <cell r="B221" t="str">
            <v>Máy hàn Tig xách tay DC/MMA/Pulse,Model Omega-300T-Sam sung</v>
          </cell>
        </row>
        <row r="222">
          <cell r="B222" t="str">
            <v>Máy hàn Tig xách tay DC/MMA/Pulse,Model Omega-300T-Sam sung</v>
          </cell>
        </row>
        <row r="223">
          <cell r="B223" t="str">
            <v>Máy hàn Tig xách tay DC/MMA/Pulse,Model Omega-300T-Sam sung</v>
          </cell>
        </row>
        <row r="224">
          <cell r="B224" t="str">
            <v>Máy hàn Tig xách tay DC/MMA/Pulse,Model Omega-300T-Sam sung</v>
          </cell>
        </row>
        <row r="225">
          <cell r="B225" t="str">
            <v>Máy hàn xách tay Asea-200D,Input Voltage 180V-240V,KT:200x250x450,Made in Korea</v>
          </cell>
        </row>
        <row r="226">
          <cell r="B226" t="str">
            <v>MÁY CẮT, MÁY REN, MÁY ĐỘT, CẨU DẦM</v>
          </cell>
        </row>
        <row r="227">
          <cell r="B227" t="str">
            <v>Máy cắt  và vát mép ống size 10 -16'' mô tơ  chạy bằng nguồn khí nén, 60-AIR-08</v>
          </cell>
        </row>
        <row r="228">
          <cell r="B228" t="str">
            <v>Máy cắt  và vát mép ống size 4 - 8'' mô tơ  chạy bằng nguồn khí nén, 60-AIR-08</v>
          </cell>
        </row>
        <row r="229">
          <cell r="B229" t="str">
            <v>Máy điện thoại chống cháy nổ ECOM INSTRUMENT GMBH(Germany),model: EX-Handy 07.0-E(SC)</v>
          </cell>
        </row>
        <row r="230">
          <cell r="B230" t="str">
            <v>Máy đục bê tông,công suất:1240W;tốc độ:1400 V/P;trọng lượng:15 kg;xuất xứ:Malaysia;seri: M600104</v>
          </cell>
        </row>
        <row r="231">
          <cell r="B231" t="str">
            <v>Máy đục bê tông,công suất:1240W;tốc độ:1400 V/P;trọng lượng:15 kg;xuất xứ:Malaysia;seri: M600104</v>
          </cell>
        </row>
        <row r="232">
          <cell r="B232" t="str">
            <v>Máy khoan từ Nitto Kohki WJO 3200, model: TQ1051-0-Japan</v>
          </cell>
        </row>
        <row r="233">
          <cell r="B233" t="str">
            <v>Rùa cắt dầm H, Model: KC-II, xuất xứ Kobewel-Malaysia</v>
          </cell>
        </row>
        <row r="234">
          <cell r="B234" t="str">
            <v>Rùa cắt tole 2 mỏ, model: YK-300, Korea</v>
          </cell>
        </row>
        <row r="235">
          <cell r="B235" t="str">
            <v>MÁY PHÁT ĐIỆN, MÁY NÉN KHÍ</v>
          </cell>
        </row>
        <row r="236">
          <cell r="B236" t="str">
            <v>Bơm PCCC (lắp tại VP cty)</v>
          </cell>
        </row>
        <row r="237">
          <cell r="B237" t="str">
            <v>Máy bơm kiểm tra áp lực 50 bar</v>
          </cell>
        </row>
        <row r="238">
          <cell r="B238" t="str">
            <v>Máy bơm kiểm tra áp lực cao bằng khí A21-107 NL-hydratron-model:A21-107NL/serial No:11505</v>
          </cell>
        </row>
        <row r="239">
          <cell r="B239" t="str">
            <v>Máy bơm kiểm tra áp lực YY8032</v>
          </cell>
        </row>
        <row r="240">
          <cell r="B240" t="str">
            <v>Máy bơm nước cứu hỏa (xăng)</v>
          </cell>
        </row>
        <row r="241">
          <cell r="B241" t="str">
            <v>Máy bơm nước hiệu Matra - ý (CM80-200A)</v>
          </cell>
        </row>
        <row r="242">
          <cell r="B242" t="str">
            <v>Máy bơm nước hiệu Matra - ý (CM80-200B)</v>
          </cell>
        </row>
        <row r="243">
          <cell r="B243" t="str">
            <v>Máy bơm nước kiểm tra (điện EL-3)-Baldor electric: Cat No:L3514-50/Spec 35E08Y989/T10/220</v>
          </cell>
        </row>
        <row r="244">
          <cell r="B244" t="str">
            <v>Máy cắt nền bê tông YATAKA GCABT-130115019</v>
          </cell>
        </row>
        <row r="245">
          <cell r="B245" t="str">
            <v>Máy lọc nước,công suất 50L/h hiệu Europura</v>
          </cell>
        </row>
        <row r="246">
          <cell r="B246" t="str">
            <v>Máy nén khí 2.5HP LS2501</v>
          </cell>
        </row>
        <row r="247">
          <cell r="B247" t="str">
            <v>Máy nén khí Puma (mô tơ 7.5HP) PK50160</v>
          </cell>
        </row>
        <row r="248">
          <cell r="B248" t="str">
            <v>Máy nén khí Puma (mô tơ 7.5HP) PK50175</v>
          </cell>
        </row>
        <row r="249">
          <cell r="B249" t="str">
            <v>Máy nén khí Puma PK75250</v>
          </cell>
        </row>
        <row r="250">
          <cell r="B250" t="str">
            <v>Máy nén khí Puma PK75300</v>
          </cell>
        </row>
        <row r="251">
          <cell r="B251" t="str">
            <v>Máy phát điện 160KVA</v>
          </cell>
        </row>
        <row r="252">
          <cell r="B252" t="str">
            <v>Máy phát điện 3.3KVA</v>
          </cell>
        </row>
        <row r="253">
          <cell r="B253" t="str">
            <v xml:space="preserve">Máy phát điện 350 KVA </v>
          </cell>
        </row>
        <row r="254">
          <cell r="B254" t="str">
            <v>Máy phát điện HT5127, công suất 267/294KVA</v>
          </cell>
        </row>
        <row r="255">
          <cell r="B255" t="str">
            <v>Máy phát điện Jubilee 20KVA</v>
          </cell>
        </row>
        <row r="256">
          <cell r="B256" t="str">
            <v>Máy phát điện PowerFul 5.5KVA PG 8000E, SN: FM.12171</v>
          </cell>
        </row>
        <row r="257">
          <cell r="B257" t="str">
            <v>Máy phát điện PowerFul 7KVA PG 8000E, SN: FM.12170</v>
          </cell>
        </row>
        <row r="258">
          <cell r="B258" t="str">
            <v>THIẾT BỊ ĐO ĐẠC</v>
          </cell>
        </row>
        <row r="259">
          <cell r="B259" t="str">
            <v>Máy ảnh kỷ thuật số Canon</v>
          </cell>
        </row>
        <row r="260">
          <cell r="B260" t="str">
            <v>Máy ảnh kỷ thuật số Canon Ixus 510 HS</v>
          </cell>
        </row>
        <row r="261">
          <cell r="B261" t="str">
            <v xml:space="preserve">Máy kinh vĩ điện tử DT-500S (Sokkia- Nhật) </v>
          </cell>
        </row>
        <row r="262">
          <cell r="B262" t="str">
            <v>Máy toàn đạc điện tử TS-02-3" Power (Leica)</v>
          </cell>
        </row>
        <row r="263">
          <cell r="B263" t="str">
            <v>Máy thủy bình NA-720 Leica (SM 5593541)</v>
          </cell>
        </row>
        <row r="264">
          <cell r="B264" t="str">
            <v>Máy thủy bình NA-724 (Leica)</v>
          </cell>
        </row>
        <row r="265">
          <cell r="B265" t="str">
            <v>Thiết bị đo tốc độ bằng PCE-DT</v>
          </cell>
        </row>
        <row r="266">
          <cell r="B266" t="str">
            <v>BƠM CÁC LOẠI</v>
          </cell>
        </row>
        <row r="267">
          <cell r="B267" t="str">
            <v>Máy bơm kiểm tra áp lực YY8032</v>
          </cell>
        </row>
        <row r="268">
          <cell r="B268" t="str">
            <v>Bơm PCCC (lắp tại VP cty)</v>
          </cell>
        </row>
        <row r="269">
          <cell r="B269" t="str">
            <v>Bơm thư áp lực, hoạt động bằng tay model: SYWT-3 Hàn Quốc</v>
          </cell>
        </row>
        <row r="270">
          <cell r="B270" t="str">
            <v>Máy bơm kiểm tra áp lực 50 bar</v>
          </cell>
        </row>
        <row r="271">
          <cell r="B271" t="str">
            <v>Máy bơm nước hiệu Matra - ý (CM80-200A)</v>
          </cell>
        </row>
        <row r="272">
          <cell r="B272" t="str">
            <v>Máy bơm nước hiệu Matra - ý (CM80-200B)</v>
          </cell>
        </row>
        <row r="273">
          <cell r="B273" t="str">
            <v>TRẠM CÂN, MÁY BIẾN ÁP, TRẠM BƠM</v>
          </cell>
        </row>
        <row r="274">
          <cell r="B274" t="str">
            <v>Trạm biến áp 160KVA XCK</v>
          </cell>
        </row>
        <row r="275">
          <cell r="B275" t="str">
            <v>Trạm biến áp 160KVA VPCTY</v>
          </cell>
        </row>
        <row r="276">
          <cell r="B276" t="str">
            <v>Trạm biến áp 320KVA- DA ME8</v>
          </cell>
        </row>
        <row r="277">
          <cell r="B277" t="str">
            <v>Cân điện từ 80 tấn tại CDQ</v>
          </cell>
        </row>
        <row r="278">
          <cell r="B278" t="str">
            <v>Cột bơm dầu điện tử tại Cảng Dung Quất</v>
          </cell>
        </row>
        <row r="279">
          <cell r="B279" t="str">
            <v>CONTAINER</v>
          </cell>
        </row>
        <row r="280">
          <cell r="B280" t="str">
            <v>Container văn phòng 40"</v>
          </cell>
        </row>
        <row r="281">
          <cell r="B281" t="str">
            <v>Container văn phòng 20"</v>
          </cell>
        </row>
        <row r="282">
          <cell r="B282" t="str">
            <v>Container văn phòng 10"</v>
          </cell>
        </row>
        <row r="283">
          <cell r="B283" t="str">
            <v>Container văn phòng 10"</v>
          </cell>
        </row>
        <row r="284">
          <cell r="B284" t="str">
            <v>Container kho 40"</v>
          </cell>
        </row>
        <row r="285">
          <cell r="B285" t="str">
            <v>Container kho 40"</v>
          </cell>
        </row>
        <row r="286">
          <cell r="B286" t="str">
            <v>Container kho 40"</v>
          </cell>
        </row>
        <row r="287">
          <cell r="B287" t="str">
            <v>Container kho 40"</v>
          </cell>
        </row>
        <row r="288">
          <cell r="B288" t="str">
            <v>Container kho 40"</v>
          </cell>
        </row>
        <row r="289">
          <cell r="B289" t="str">
            <v>Container kho 20"</v>
          </cell>
        </row>
        <row r="290">
          <cell r="B290" t="str">
            <v>Container kho 20"</v>
          </cell>
        </row>
        <row r="291">
          <cell r="B291" t="str">
            <v>Container kho 20"</v>
          </cell>
        </row>
        <row r="292">
          <cell r="B292" t="str">
            <v>Container kho 20"</v>
          </cell>
        </row>
        <row r="293">
          <cell r="B293" t="str">
            <v>Nhà vệ sinh di động làm bằng vật liệu composit,kích thước 90x130x250cm.Dung tích bể chứa nước sạch 400L,bể chứa nước thải 500L.Phụ kiện kèm theo:gương soi 1cái,bóng đèn 2 cái,valve xả 2 cái,chậu lavabo 1 cái,quạt thông gió 1 cái,bệ trệt 1 cái,lô giấy+khay</v>
          </cell>
        </row>
        <row r="294">
          <cell r="B294" t="str">
            <v>Nhà vệ sinh di động làm bằng vật liệu composit,kích thước 90x130x250cm.Dung tích bể chứa nước sạch 400L,bể chứa nước thải 500L.Phụ kiện kèm theo:gương soi 1cái,bóng đèn 2 cái,valve xả 2 cái,chậu lavabo 1 cái,quạt thông gió 1 cái,bệ trệt 1 cái,lô giấy+khay</v>
          </cell>
        </row>
        <row r="295">
          <cell r="B295" t="str">
            <v>CÔNG CỤ DỤNG CỤ</v>
          </cell>
        </row>
        <row r="296">
          <cell r="B296" t="str">
            <v>CÁC ĐỘNG CƠ ĐIỆN</v>
          </cell>
        </row>
        <row r="297">
          <cell r="B297" t="str">
            <v>Máy doa góc Bosch GGS28LC - Germany</v>
          </cell>
        </row>
        <row r="298">
          <cell r="B298" t="str">
            <v>Máy khò co nhiệt</v>
          </cell>
        </row>
        <row r="299">
          <cell r="B299" t="str">
            <v>Máy cắt gỗ 180-Bosch</v>
          </cell>
        </row>
        <row r="300">
          <cell r="B300" t="str">
            <v>Máy khoan bê tông Bosch</v>
          </cell>
        </row>
        <row r="301">
          <cell r="B301" t="str">
            <v>Máy khoan cầm tay hiệu Bosch-Malaysia</v>
          </cell>
        </row>
        <row r="302">
          <cell r="B302" t="str">
            <v>Máy mài  Hitachi 100,PDA 100M - Malaysia</v>
          </cell>
        </row>
        <row r="303">
          <cell r="B303" t="str">
            <v>Máy mài  Hitachi 125,G13SC2 - Malaysia</v>
          </cell>
        </row>
        <row r="304">
          <cell r="B304" t="str">
            <v>DỤNG CỤ CẦM TAY</v>
          </cell>
        </row>
        <row r="305">
          <cell r="B305" t="str">
            <v>Ampekim Kyoritsu 2056R,KT:254x82x36mm</v>
          </cell>
        </row>
        <row r="306">
          <cell r="B306" t="str">
            <v>Bàn chà</v>
          </cell>
        </row>
        <row r="307">
          <cell r="B307" t="str">
            <v>Bánh xe cao su chịu lực Ø150mm</v>
          </cell>
        </row>
        <row r="308">
          <cell r="B308" t="str">
            <v>Báy đinh</v>
          </cell>
        </row>
        <row r="309">
          <cell r="B309" t="str">
            <v>Bay thợ xây</v>
          </cell>
        </row>
        <row r="310">
          <cell r="B310" t="str">
            <v>Bộ cà lê 8-24</v>
          </cell>
        </row>
        <row r="311">
          <cell r="B311" t="str">
            <v>Bộ chia khí</v>
          </cell>
        </row>
        <row r="312">
          <cell r="B312" t="str">
            <v>Bộ dao tiện ren ống kim loại 1/2''-3/4''</v>
          </cell>
        </row>
        <row r="313">
          <cell r="B313" t="str">
            <v>Bộ dao tiện ren ống kim loại 1''-2''</v>
          </cell>
        </row>
        <row r="314">
          <cell r="B314" t="str">
            <v>Bộ đóng chữ từ A-Z</v>
          </cell>
        </row>
        <row r="315">
          <cell r="B315" t="str">
            <v>Bộ đóng số từ 0-9</v>
          </cell>
        </row>
        <row r="316">
          <cell r="B316" t="str">
            <v>Bộ lục giác</v>
          </cell>
        </row>
        <row r="317">
          <cell r="B317" t="str">
            <v>Bộ ống điếu</v>
          </cell>
        </row>
        <row r="318">
          <cell r="B318" t="str">
            <v>Búa cao su</v>
          </cell>
        </row>
        <row r="319">
          <cell r="B319" t="str">
            <v>Búa đinh 1kg</v>
          </cell>
        </row>
        <row r="320">
          <cell r="B320" t="str">
            <v>Búa đinh 2kg</v>
          </cell>
        </row>
        <row r="321">
          <cell r="B321" t="str">
            <v>Búa đinh 3kg</v>
          </cell>
        </row>
        <row r="322">
          <cell r="B322" t="str">
            <v>Bút thử điện loại tốt</v>
          </cell>
        </row>
        <row r="323">
          <cell r="B323" t="str">
            <v>Cà lề đóng búa M60</v>
          </cell>
        </row>
        <row r="324">
          <cell r="B324" t="str">
            <v>Cà lê lực điện tử KTC-GEK135_R4,dải lực 27-135Nm,thang đo 0.1Nm,chiều dài 380mm,cán cầm 36mm,đầu nối khóa 1/2inch,đầu nối khóa gồm:8,9,10,11,12,13,14,15,16,17,17,19,20,21,22</v>
          </cell>
        </row>
        <row r="325">
          <cell r="B325" t="str">
            <v>Cà lề vòng miệng M17</v>
          </cell>
        </row>
        <row r="326">
          <cell r="B326" t="str">
            <v>Cà lề vòng miệng M30</v>
          </cell>
        </row>
        <row r="327">
          <cell r="B327" t="str">
            <v>Cà lề vòng miệng M36</v>
          </cell>
        </row>
        <row r="328">
          <cell r="B328" t="str">
            <v>Cà lề vòng miệng M60</v>
          </cell>
        </row>
        <row r="329">
          <cell r="B329" t="str">
            <v>Cán cuốc</v>
          </cell>
        </row>
        <row r="330">
          <cell r="B330" t="str">
            <v>Cán xẻng</v>
          </cell>
        </row>
        <row r="331">
          <cell r="B331" t="str">
            <v>Càng cua uốn sắt Ø18x1.2m</v>
          </cell>
        </row>
        <row r="332">
          <cell r="B332" t="str">
            <v>Cào thép</v>
          </cell>
        </row>
        <row r="333">
          <cell r="B333" t="str">
            <v>Cáp chống rơi Rebel, dài 15m/cuộn</v>
          </cell>
        </row>
        <row r="334">
          <cell r="B334" t="str">
            <v>Cây lau sàn nhà</v>
          </cell>
        </row>
        <row r="335">
          <cell r="B335" t="str">
            <v>Còi</v>
          </cell>
        </row>
        <row r="336">
          <cell r="B336" t="str">
            <v>Cuốc bàn+cán</v>
          </cell>
        </row>
        <row r="337">
          <cell r="B337" t="str">
            <v>Cuốc chim+cán</v>
          </cell>
        </row>
        <row r="338">
          <cell r="B338" t="str">
            <v>Cưa sắt cầm tay</v>
          </cell>
        </row>
        <row r="339">
          <cell r="B339" t="str">
            <v>Chổi đót</v>
          </cell>
        </row>
        <row r="340">
          <cell r="B340" t="str">
            <v>Chuổi xương(chổi dừa)</v>
          </cell>
        </row>
        <row r="341">
          <cell r="B341" t="str">
            <v>Dao cắt ngoài ống  size 4 - 8''</v>
          </cell>
        </row>
        <row r="342">
          <cell r="B342" t="str">
            <v>Dao rọc giấy</v>
          </cell>
        </row>
        <row r="343">
          <cell r="B343" t="str">
            <v>Dao vát mép ngoài 37,5 độ, ống size 4 - 8''</v>
          </cell>
        </row>
        <row r="344">
          <cell r="B344" t="str">
            <v>Dây khí Argon Ø8mm</v>
          </cell>
        </row>
        <row r="345">
          <cell r="B345" t="str">
            <v>Đầu bơm nước</v>
          </cell>
        </row>
        <row r="346">
          <cell r="B346" t="str">
            <v>Đèn cắt hơi Oxy-Gas</v>
          </cell>
        </row>
        <row r="347">
          <cell r="B347" t="str">
            <v>Đồng hồ vạn năng VOM Kyoritsu 1009,KT:155x75x33mm</v>
          </cell>
        </row>
        <row r="348">
          <cell r="B348" t="str">
            <v>Gọng mo mài</v>
          </cell>
        </row>
        <row r="349">
          <cell r="B349" t="str">
            <v>Giao dọc giấy</v>
          </cell>
        </row>
        <row r="350">
          <cell r="B350" t="str">
            <v>Hộp đựng dụng cụ đồ nghề điện</v>
          </cell>
        </row>
        <row r="351">
          <cell r="B351" t="str">
            <v xml:space="preserve">Kéo cắt phải nhôm tole bảo ôn </v>
          </cell>
        </row>
        <row r="352">
          <cell r="B352" t="str">
            <v>Kéo cắt tole</v>
          </cell>
        </row>
        <row r="353">
          <cell r="B353" t="str">
            <v xml:space="preserve">Kéo cắt thẳng nhôm bảo ôn </v>
          </cell>
        </row>
        <row r="354">
          <cell r="B354" t="str">
            <v xml:space="preserve">Kéo cắt trái nhôm tole bảo ôn </v>
          </cell>
        </row>
        <row r="355">
          <cell r="B355" t="str">
            <v>Kìm bấm đầu cos Ø1-16mm2</v>
          </cell>
        </row>
        <row r="356">
          <cell r="B356" t="str">
            <v>Kìm cắt</v>
          </cell>
        </row>
        <row r="357">
          <cell r="B357" t="str">
            <v>Kìm cắt cáp điện loại lớn</v>
          </cell>
        </row>
        <row r="358">
          <cell r="B358" t="str">
            <v>Kìm cắt cáp loại trung</v>
          </cell>
        </row>
        <row r="359">
          <cell r="B359" t="str">
            <v>Kìm cắt dây điện 7''</v>
          </cell>
        </row>
        <row r="360">
          <cell r="B360" t="str">
            <v>Kìm cắt dây kẽm</v>
          </cell>
        </row>
        <row r="361">
          <cell r="B361" t="str">
            <v>Kìm cộng lực 36''</v>
          </cell>
        </row>
        <row r="362">
          <cell r="B362" t="str">
            <v>Kìm chết</v>
          </cell>
        </row>
        <row r="363">
          <cell r="B363" t="str">
            <v>Kìm điện</v>
          </cell>
        </row>
        <row r="364">
          <cell r="B364" t="str">
            <v>Kìm ép đầu cos thủy lực Ø16-300mm2</v>
          </cell>
        </row>
        <row r="365">
          <cell r="B365" t="str">
            <v>Kìm mỏ quạ</v>
          </cell>
        </row>
        <row r="366">
          <cell r="B366" t="str">
            <v>Kìm tuốt dây</v>
          </cell>
        </row>
        <row r="367">
          <cell r="B367" t="str">
            <v>Khóa cáp M10</v>
          </cell>
        </row>
        <row r="368">
          <cell r="B368" t="str">
            <v>Khớp nối dây nguồn hàn A350</v>
          </cell>
        </row>
        <row r="369">
          <cell r="B369" t="str">
            <v>Khớp nối nhanh dây hơi</v>
          </cell>
        </row>
        <row r="370">
          <cell r="B370" t="str">
            <v>Khung cưa sắt</v>
          </cell>
        </row>
        <row r="371">
          <cell r="B371" t="str">
            <v>Livo có nam châm 1/2m</v>
          </cell>
        </row>
        <row r="372">
          <cell r="B372" t="str">
            <v>Livo có nam châm 1m</v>
          </cell>
        </row>
        <row r="373">
          <cell r="B373" t="str">
            <v>Loa cầm tay</v>
          </cell>
        </row>
        <row r="374">
          <cell r="B374" t="str">
            <v>Lưỡi cưa sắt loại tốt</v>
          </cell>
        </row>
        <row r="375">
          <cell r="B375" t="str">
            <v>Lưới dao rọc giấy(10 lưỡi/hộp)</v>
          </cell>
        </row>
        <row r="376">
          <cell r="B376" t="str">
            <v>Máng xách hồ</v>
          </cell>
        </row>
        <row r="377">
          <cell r="B377" t="str">
            <v>Mo hàn</v>
          </cell>
        </row>
        <row r="378">
          <cell r="B378" t="str">
            <v>Mỏ lếch 6''</v>
          </cell>
        </row>
        <row r="379">
          <cell r="B379" t="str">
            <v>Mỏ lết 13</v>
          </cell>
        </row>
        <row r="380">
          <cell r="B380" t="str">
            <v>Mỏ lết răng 400mm-800mm</v>
          </cell>
        </row>
        <row r="381">
          <cell r="B381" t="str">
            <v>Mo mài</v>
          </cell>
        </row>
        <row r="382">
          <cell r="B382" t="str">
            <v>Mũi đục bê tông D15285</v>
          </cell>
        </row>
        <row r="383">
          <cell r="B383" t="str">
            <v xml:space="preserve">Ổ khóa Việt Tiệp </v>
          </cell>
        </row>
        <row r="384">
          <cell r="B384" t="str">
            <v>Ổ khóa Việt Tiệp loại nhỏ</v>
          </cell>
        </row>
        <row r="385">
          <cell r="B385" t="str">
            <v>Ống dẫn khí Ø6</v>
          </cell>
        </row>
        <row r="386">
          <cell r="B386" t="str">
            <v>Ruột xe rùa</v>
          </cell>
        </row>
        <row r="387">
          <cell r="B387" t="str">
            <v>Súng bắn đo tốc độ vòng quay không tiếp xúc Extech 461920,KT:160x60x42mm</v>
          </cell>
        </row>
        <row r="388">
          <cell r="B388" t="str">
            <v>Súng bắn nhiệt độ bằng hồng ngoại Extech 4259,KT:146x104x43mm</v>
          </cell>
        </row>
        <row r="389">
          <cell r="B389" t="str">
            <v>Súng bơm HDM 500</v>
          </cell>
        </row>
        <row r="390">
          <cell r="B390" t="str">
            <v xml:space="preserve">Súng xiết bulong bằng hơi </v>
          </cell>
        </row>
        <row r="391">
          <cell r="B391" t="str">
            <v>Đầu chuyển socket từ 3/4''-1/2''</v>
          </cell>
        </row>
        <row r="392">
          <cell r="B392" t="str">
            <v>Đầu chụp 30mm-xiết bulong M20</v>
          </cell>
        </row>
        <row r="393">
          <cell r="B393" t="str">
            <v>Đầu chụp 32mm-xiết bulong M22</v>
          </cell>
        </row>
        <row r="394">
          <cell r="B394" t="str">
            <v>Đầu chụp 36mm-xiết bulong M24</v>
          </cell>
        </row>
        <row r="395">
          <cell r="B395" t="str">
            <v>Đầu chụp 41mm-xiết bulong M27</v>
          </cell>
        </row>
        <row r="396">
          <cell r="B396" t="str">
            <v>Đầu chụp 46mm -xiết bulong M30</v>
          </cell>
        </row>
        <row r="397">
          <cell r="B397" t="str">
            <v>Compa sắt</v>
          </cell>
        </row>
        <row r="398">
          <cell r="B398" t="str">
            <v>Tuốc nơ vít 3 ke</v>
          </cell>
        </row>
        <row r="399">
          <cell r="B399" t="str">
            <v>Tuốc nơ vít dẹp</v>
          </cell>
        </row>
        <row r="400">
          <cell r="B400" t="str">
            <v>Tuốc nơ vít nhỏ</v>
          </cell>
        </row>
        <row r="401">
          <cell r="B401" t="str">
            <v>Tuốc vít 2 chấu Ø6mm</v>
          </cell>
        </row>
        <row r="402">
          <cell r="B402" t="str">
            <v>Tuốc vít 2 chấu Ø8mm</v>
          </cell>
        </row>
        <row r="403">
          <cell r="B403" t="str">
            <v>Tuốc vít 4 chấu</v>
          </cell>
        </row>
        <row r="404">
          <cell r="B404" t="str">
            <v>Tuốc vít 4 chấu Ø6mm</v>
          </cell>
        </row>
        <row r="405">
          <cell r="B405" t="str">
            <v>Tuốc vít 4 chấu Ø8mm</v>
          </cell>
        </row>
        <row r="406">
          <cell r="B406" t="str">
            <v>Thùng đồ nghề</v>
          </cell>
        </row>
        <row r="407">
          <cell r="B407" t="str">
            <v>Thùng đựng đồ nghề điện</v>
          </cell>
        </row>
        <row r="408">
          <cell r="B408" t="str">
            <v>Thùng đựng rác bằng nhựa lớn</v>
          </cell>
        </row>
        <row r="409">
          <cell r="B409" t="str">
            <v>Thước cuộn 5m</v>
          </cell>
        </row>
        <row r="410">
          <cell r="B410" t="str">
            <v>Thước cuộn 7,5m</v>
          </cell>
        </row>
        <row r="411">
          <cell r="B411" t="str">
            <v>Thước đo khe hở mối hàn Shinwa</v>
          </cell>
        </row>
        <row r="412">
          <cell r="B412" t="str">
            <v>Thước đo thép lá 30m</v>
          </cell>
        </row>
        <row r="413">
          <cell r="B413" t="str">
            <v>Thước ke góc 400x600</v>
          </cell>
        </row>
        <row r="414">
          <cell r="B414" t="str">
            <v>Thước lá cuôn 7.5m</v>
          </cell>
        </row>
        <row r="415">
          <cell r="B415" t="str">
            <v>Thước lá thép 20m</v>
          </cell>
        </row>
        <row r="416">
          <cell r="B416" t="str">
            <v>Thước livo 60cm</v>
          </cell>
        </row>
        <row r="417">
          <cell r="B417" t="str">
            <v>Thước nhám 2m</v>
          </cell>
        </row>
        <row r="418">
          <cell r="B418" t="str">
            <v>Thước thủy 1.2m</v>
          </cell>
        </row>
        <row r="419">
          <cell r="B419" t="str">
            <v>Xà beng</v>
          </cell>
        </row>
        <row r="420">
          <cell r="B420" t="str">
            <v>Xe đạp Martin màu đen</v>
          </cell>
        </row>
        <row r="421">
          <cell r="B421" t="str">
            <v xml:space="preserve">Xe đạp Martin màu trắng </v>
          </cell>
        </row>
        <row r="422">
          <cell r="B422" t="str">
            <v>Xe đạp Martin màu xanh lá chuối</v>
          </cell>
        </row>
        <row r="423">
          <cell r="B423" t="str">
            <v>Xe rùa</v>
          </cell>
        </row>
        <row r="424">
          <cell r="B424" t="str">
            <v>Xẻng xúc đất</v>
          </cell>
        </row>
        <row r="425">
          <cell r="B425" t="str">
            <v>Xẻng xúc đất+cán</v>
          </cell>
        </row>
        <row r="426">
          <cell r="B426" t="str">
            <v>Xô nhựa nhựa đen</v>
          </cell>
        </row>
        <row r="427">
          <cell r="B427" t="str">
            <v>Xô sắt</v>
          </cell>
        </row>
        <row r="428">
          <cell r="B428" t="str">
            <v>Xô xách hồ</v>
          </cell>
        </row>
        <row r="429">
          <cell r="B429" t="str">
            <v xml:space="preserve">ĐỒNG HỒ ÁP </v>
          </cell>
        </row>
        <row r="430">
          <cell r="B430" t="str">
            <v>Đồng hồ đo áp suất 250 bar-Wika</v>
          </cell>
        </row>
        <row r="431">
          <cell r="B431" t="str">
            <v>Đồng hồ đo áp suất 160 bar-Wika</v>
          </cell>
        </row>
        <row r="432">
          <cell r="B432" t="str">
            <v>Đồng hồ đo áp suất 40 bar-Wika</v>
          </cell>
        </row>
        <row r="433">
          <cell r="B433" t="str">
            <v>Đồng hồ đo áp suất 25 bar-Wika</v>
          </cell>
        </row>
        <row r="434">
          <cell r="B434" t="str">
            <v>Đồng hồ đo khí Argon</v>
          </cell>
        </row>
        <row r="435">
          <cell r="B435" t="str">
            <v>VẬT TƯ</v>
          </cell>
        </row>
        <row r="436">
          <cell r="B436" t="str">
            <v>VẬT TƯ XÂY DỰNG</v>
          </cell>
        </row>
        <row r="437">
          <cell r="B437" t="str">
            <v>Băng cản nước Cover Waterbars V200 màu xanh</v>
          </cell>
        </row>
        <row r="438">
          <cell r="B438" t="str">
            <v>Bột trít tường</v>
          </cell>
        </row>
        <row r="439">
          <cell r="B439" t="str">
            <v>Đinh 5F</v>
          </cell>
        </row>
        <row r="440">
          <cell r="B440" t="str">
            <v>Gạch 6 lỗ</v>
          </cell>
        </row>
        <row r="441">
          <cell r="B441" t="str">
            <v>Gạch men lót nền Prime KT:400X400mm</v>
          </cell>
        </row>
        <row r="442">
          <cell r="B442" t="str">
            <v>Gỗ ron 40x60</v>
          </cell>
        </row>
        <row r="443">
          <cell r="B443" t="str">
            <v>Kẽm buộc</v>
          </cell>
        </row>
        <row r="444">
          <cell r="B444" t="str">
            <v>Kẻm luộc</v>
          </cell>
        </row>
        <row r="445">
          <cell r="B445" t="str">
            <v>Kẽm luộc</v>
          </cell>
        </row>
        <row r="446">
          <cell r="B446" t="str">
            <v>Lưới thép hàn HLC 200X200XØ7, KT: 8000X2300mm</v>
          </cell>
        </row>
        <row r="447">
          <cell r="B447" t="str">
            <v>Lưới thép hàn Ø8x200x200 KT: 1300x8000mm</v>
          </cell>
        </row>
        <row r="448">
          <cell r="B448" t="str">
            <v>Lưới thép hàn Ø8x200x200 KT: 670x8000mm</v>
          </cell>
        </row>
        <row r="449">
          <cell r="B449" t="str">
            <v>Nắp ga cống HGTT 103B tải trọng: 125 KN;KT: 850X850X100mm</v>
          </cell>
        </row>
        <row r="450">
          <cell r="B450" t="str">
            <v>Nắp ga cống HGTT 103D tải trọng: 400 KN;KT: 850X850X100mm</v>
          </cell>
        </row>
        <row r="451">
          <cell r="B451" t="str">
            <v>Ni lông đen 1,2m</v>
          </cell>
        </row>
        <row r="452">
          <cell r="B452" t="str">
            <v>Ni lông trắng 1,2m</v>
          </cell>
        </row>
        <row r="453">
          <cell r="B453" t="str">
            <v xml:space="preserve">Rock max PVC V20/PVC Water bars </v>
          </cell>
        </row>
        <row r="454">
          <cell r="B454" t="str">
            <v>Sikagrout 214-11(25kg/bao)</v>
          </cell>
        </row>
        <row r="455">
          <cell r="B455" t="str">
            <v>Sikagrout 214-11HS (25kg/bao)</v>
          </cell>
        </row>
        <row r="456">
          <cell r="B456" t="str">
            <v>Sikaproof Membrane/màng ngăn nước(18kg/thùng)</v>
          </cell>
        </row>
        <row r="457">
          <cell r="B457" t="str">
            <v>Thép Dana ý Ø 10</v>
          </cell>
        </row>
        <row r="458">
          <cell r="B458" t="str">
            <v>Thép Dana ý Ø 12</v>
          </cell>
        </row>
        <row r="459">
          <cell r="B459" t="str">
            <v>Thép Dana ý Ø 16</v>
          </cell>
        </row>
        <row r="460">
          <cell r="B460" t="str">
            <v>Thép Dana ý Ø 6</v>
          </cell>
        </row>
        <row r="461">
          <cell r="B461" t="str">
            <v>Thép Dana ý Ø 8</v>
          </cell>
        </row>
        <row r="462">
          <cell r="B462" t="str">
            <v>Thép Ø 8 CB240T</v>
          </cell>
        </row>
        <row r="463">
          <cell r="B463" t="str">
            <v>Thép Pomina ý Ø 16</v>
          </cell>
        </row>
        <row r="464">
          <cell r="B464" t="str">
            <v>Thép vằn Ø 12 CB400V</v>
          </cell>
        </row>
        <row r="465">
          <cell r="B465" t="str">
            <v>Thép vằn Ø 16 CB400V</v>
          </cell>
        </row>
        <row r="466">
          <cell r="B466" t="str">
            <v>Thép Việt Ý Ø 10</v>
          </cell>
        </row>
        <row r="467">
          <cell r="B467" t="str">
            <v>Thép Việt Ý Ø 12</v>
          </cell>
        </row>
        <row r="468">
          <cell r="B468" t="str">
            <v>Thép Việt Ý Ø 16</v>
          </cell>
        </row>
        <row r="469">
          <cell r="B469" t="str">
            <v>Thép Việt Ý Ø 18</v>
          </cell>
        </row>
        <row r="470">
          <cell r="B470" t="str">
            <v>Thép Việt Ý Ø 20</v>
          </cell>
        </row>
        <row r="471">
          <cell r="B471" t="str">
            <v>Thép Việt Ý Ø 22</v>
          </cell>
        </row>
        <row r="472">
          <cell r="B472" t="str">
            <v>Thép Việt Ý Ø 25</v>
          </cell>
        </row>
        <row r="473">
          <cell r="B473" t="str">
            <v>Thép Việt Ý Ø 28</v>
          </cell>
        </row>
        <row r="474">
          <cell r="B474" t="str">
            <v>Thép Việt Ý Ø 32</v>
          </cell>
        </row>
        <row r="475">
          <cell r="B475" t="str">
            <v>Ván ép phủ phim 1,2mx2,4x18mm</v>
          </cell>
        </row>
        <row r="476">
          <cell r="B476" t="str">
            <v>Ván ép phủ phim 1,2mx2,4x20mm</v>
          </cell>
        </row>
        <row r="477">
          <cell r="B477" t="str">
            <v>VẬT TƯ KẾT CẤU</v>
          </cell>
        </row>
        <row r="478">
          <cell r="B478" t="str">
            <v>Tấm sàn Grating 700X700mm</v>
          </cell>
        </row>
        <row r="479">
          <cell r="B479" t="str">
            <v>Tấm sàn Grating KT: 1351X1090mm</v>
          </cell>
        </row>
        <row r="480">
          <cell r="B480" t="str">
            <v>Tấm sàn Grating KT: 1351X995mm</v>
          </cell>
        </row>
        <row r="481">
          <cell r="B481" t="str">
            <v>Tấm sàn Grating KT: 1043X995mm</v>
          </cell>
        </row>
        <row r="482">
          <cell r="B482" t="str">
            <v>Tấm sàn Grating KT: 1043X840mm</v>
          </cell>
        </row>
        <row r="483">
          <cell r="B483" t="str">
            <v>Tấm sàn Grating KT: 1125X995mm</v>
          </cell>
        </row>
        <row r="484">
          <cell r="B484" t="str">
            <v>Tấm sàn Grating KT: 1125X458mm</v>
          </cell>
        </row>
        <row r="485">
          <cell r="B485" t="str">
            <v>Tấm sàn Grating KT: 1125X507mm</v>
          </cell>
        </row>
        <row r="486">
          <cell r="B486" t="str">
            <v>Tấm sàn Grating KT: 1250X995mm</v>
          </cell>
        </row>
        <row r="487">
          <cell r="B487" t="str">
            <v>Tấm sàn Grating KT: 1300X995mm</v>
          </cell>
        </row>
        <row r="488">
          <cell r="B488" t="str">
            <v>Tấm sàn Grating KT: 1300X605mm</v>
          </cell>
        </row>
        <row r="489">
          <cell r="B489" t="str">
            <v>Tấm sàn Grating KT: 1300X635mm</v>
          </cell>
        </row>
        <row r="490">
          <cell r="B490" t="str">
            <v>Tấm sàn Grating KT: 1100X995mm</v>
          </cell>
        </row>
        <row r="491">
          <cell r="B491" t="str">
            <v>Tấm sàn Grating KT: 1100X605mm</v>
          </cell>
        </row>
        <row r="492">
          <cell r="B492" t="str">
            <v>Tấm sàn Grating KT: 1100X835mm</v>
          </cell>
        </row>
        <row r="493">
          <cell r="B493" t="str">
            <v>Tấm sàn Grating KT: 1350X580mm</v>
          </cell>
        </row>
        <row r="494">
          <cell r="B494" t="str">
            <v>Tấm sàn Grating KT: 1350X1100mm</v>
          </cell>
        </row>
        <row r="495">
          <cell r="B495" t="str">
            <v>Tấm sàn Grating KT: 1100X1038mm</v>
          </cell>
        </row>
        <row r="496">
          <cell r="B496" t="str">
            <v>Tấm sàn Grating KT: 1350X995mm</v>
          </cell>
        </row>
        <row r="497">
          <cell r="B497" t="str">
            <v>Tấm sàn Grating KT: 1350X590mm</v>
          </cell>
        </row>
        <row r="498">
          <cell r="B498" t="str">
            <v>Tấm sàn Grating KT: 1080X855mm</v>
          </cell>
        </row>
        <row r="499">
          <cell r="B499" t="str">
            <v>Tấm sàn Grating KT: 985X855mm</v>
          </cell>
        </row>
        <row r="500">
          <cell r="B500" t="str">
            <v>Tấm sàn Grating KT: 1085X939mm</v>
          </cell>
        </row>
        <row r="501">
          <cell r="B501" t="str">
            <v>Tấm sàn Grating KT: 1193X939mm</v>
          </cell>
        </row>
        <row r="502">
          <cell r="B502" t="str">
            <v>Tấm sàn Grating KT: 1193X693mm</v>
          </cell>
        </row>
        <row r="503">
          <cell r="B503" t="str">
            <v>Tấm sàn Grating KT: 1085X693mm</v>
          </cell>
        </row>
        <row r="504">
          <cell r="B504" t="str">
            <v>Tấm sàn Grating KT: 1093X939mm</v>
          </cell>
        </row>
        <row r="505">
          <cell r="B505" t="str">
            <v>Tấm sàn Grating KT: 985X939mm</v>
          </cell>
        </row>
        <row r="506">
          <cell r="B506" t="str">
            <v>Tấm sàn Grating KT: 693X985mm</v>
          </cell>
        </row>
        <row r="507">
          <cell r="B507" t="str">
            <v>Tấm sàn Grating KT: 1135X939mm</v>
          </cell>
        </row>
        <row r="508">
          <cell r="B508" t="str">
            <v>Tấm sàn Grating KT: 693X1135mm</v>
          </cell>
        </row>
        <row r="509">
          <cell r="B509" t="str">
            <v>Tấm sàn Grating KT: 693X835mm</v>
          </cell>
        </row>
        <row r="510">
          <cell r="B510" t="str">
            <v>Tấm sàn Grating KT: 693X485mm</v>
          </cell>
        </row>
        <row r="511">
          <cell r="B511" t="str">
            <v>Tấm sàn Grating KT: 693X785mm</v>
          </cell>
        </row>
        <row r="512">
          <cell r="B512" t="str">
            <v>Tấm sàn Grating KT: 693X685mm</v>
          </cell>
        </row>
        <row r="513">
          <cell r="B513" t="str">
            <v>Tấm sàn Grating KT: 693X1005mm</v>
          </cell>
        </row>
        <row r="514">
          <cell r="B514" t="str">
            <v>Tấm sàn Grating KT: 693X965mm</v>
          </cell>
        </row>
        <row r="515">
          <cell r="B515" t="str">
            <v>Tấm sàn Grating KT: 985X1218mm</v>
          </cell>
        </row>
        <row r="516">
          <cell r="B516" t="str">
            <v>Tấm sàn Grating KT: 868X413mm</v>
          </cell>
        </row>
        <row r="517">
          <cell r="B517" t="str">
            <v>Tấm sàn Grating KT: 835X939mm</v>
          </cell>
        </row>
        <row r="518">
          <cell r="B518" t="str">
            <v>Tấm sàn Grating KT: 485X939mm</v>
          </cell>
        </row>
        <row r="519">
          <cell r="B519" t="str">
            <v>Tấm sàn Grating KT: 785X939mm</v>
          </cell>
        </row>
        <row r="520">
          <cell r="B520" t="str">
            <v>Tấm sàn Grating KT: 685X939mm</v>
          </cell>
        </row>
        <row r="521">
          <cell r="B521" t="str">
            <v>Tấm sàn Grating KT: 985X693mm</v>
          </cell>
        </row>
        <row r="522">
          <cell r="B522" t="str">
            <v>Tấm sàn Grating KT: 985X757mm</v>
          </cell>
        </row>
        <row r="523">
          <cell r="B523" t="str">
            <v>Tấm sàn Grating KT: 985X413mm</v>
          </cell>
        </row>
        <row r="524">
          <cell r="B524" t="str">
            <v>Tấm sàn Grating KT: 985X265mm</v>
          </cell>
        </row>
        <row r="525">
          <cell r="B525" t="str">
            <v>Tấm sàn Grating KT: 265X985mm</v>
          </cell>
        </row>
        <row r="526">
          <cell r="B526" t="str">
            <v>Tấm sàn Grating KT: 413X985mm</v>
          </cell>
        </row>
        <row r="527">
          <cell r="B527" t="str">
            <v>Tấm sàn Grating KT: 265X943mm</v>
          </cell>
        </row>
        <row r="528">
          <cell r="B528" t="str">
            <v>Tấm sàn Grating KT: 413X868mm</v>
          </cell>
        </row>
        <row r="529">
          <cell r="B529" t="str">
            <v>Tấm sàn Grating KT: 1035X939mm</v>
          </cell>
        </row>
        <row r="530">
          <cell r="B530" t="str">
            <v>Tấm sàn Grating KT: 1185X693mm</v>
          </cell>
        </row>
        <row r="531">
          <cell r="B531" t="str">
            <v>Tấm sàn Grating KT: 1150X939mm</v>
          </cell>
        </row>
        <row r="532">
          <cell r="B532" t="str">
            <v>Tấm sàn Grating KT: 1150X1131mm</v>
          </cell>
        </row>
        <row r="533">
          <cell r="B533" t="str">
            <v>Tấm sàn Grating KT: 993X265mm</v>
          </cell>
        </row>
        <row r="534">
          <cell r="B534" t="str">
            <v>Tấm sàn Grating KT: 918X413mm</v>
          </cell>
        </row>
        <row r="535">
          <cell r="B535" t="str">
            <v>Tấm sàn Grating KT: 735X939mm</v>
          </cell>
        </row>
        <row r="536">
          <cell r="B536" t="str">
            <v>Tấm sàn Grating KT: 735X693mm</v>
          </cell>
        </row>
        <row r="537">
          <cell r="B537" t="str">
            <v>Tấm sàn Grating KT: 1185X939mm</v>
          </cell>
        </row>
        <row r="538">
          <cell r="B538" t="str">
            <v>Tấm sàn Grating KT: 1093X693mm</v>
          </cell>
        </row>
        <row r="539">
          <cell r="B539" t="str">
            <v>Thép hình C100X50X5X7.5X6000mm</v>
          </cell>
        </row>
        <row r="540">
          <cell r="B540" t="str">
            <v>Thép hình C120X65X6X8X12000mm</v>
          </cell>
        </row>
        <row r="541">
          <cell r="B541" t="str">
            <v>Thép hình C150X75X6.5X10X12000mm</v>
          </cell>
        </row>
        <row r="542">
          <cell r="B542" t="str">
            <v>Thép hình C150X75X6.5X10X6000mm</v>
          </cell>
        </row>
        <row r="543">
          <cell r="B543" t="str">
            <v>Thép hình C200X80X7.5X11X12000mm</v>
          </cell>
        </row>
        <row r="544">
          <cell r="B544" t="str">
            <v>Thép hình C250X90X9X13X12000mm</v>
          </cell>
        </row>
        <row r="545">
          <cell r="B545" t="str">
            <v>Thép hình C300X90X9X13X12000mm</v>
          </cell>
        </row>
        <row r="546">
          <cell r="B546" t="str">
            <v>Thép hình H100X100X6X8X12000mm</v>
          </cell>
        </row>
        <row r="547">
          <cell r="B547" t="str">
            <v>Thép hình H100x100x6x8x6000mm</v>
          </cell>
        </row>
        <row r="548">
          <cell r="B548" t="str">
            <v>Thép hình H150X150X7X10X12000mm</v>
          </cell>
        </row>
        <row r="549">
          <cell r="B549" t="str">
            <v>Thép hình H150x150x7x10x6000mm</v>
          </cell>
        </row>
        <row r="550">
          <cell r="B550" t="str">
            <v>Thép hình H194X150X6X9X12000mm</v>
          </cell>
        </row>
        <row r="551">
          <cell r="B551" t="str">
            <v>Thép hình H194x150x6x9x6000mm</v>
          </cell>
        </row>
        <row r="552">
          <cell r="B552" t="str">
            <v>Thép hình H200X100X5.5X8X12000mm</v>
          </cell>
        </row>
        <row r="553">
          <cell r="B553" t="str">
            <v>Thép hình H200x100x5.5x8x60000mm</v>
          </cell>
        </row>
        <row r="554">
          <cell r="B554" t="str">
            <v>Thép hình H200X100X8X5.5X12000mm</v>
          </cell>
        </row>
        <row r="555">
          <cell r="B555" t="str">
            <v>Thép hình H200X200X5.5X8X12000mm</v>
          </cell>
        </row>
        <row r="556">
          <cell r="B556" t="str">
            <v>Thép hình H200X200X8X12X12000mm</v>
          </cell>
        </row>
        <row r="557">
          <cell r="B557" t="str">
            <v>Thép hình H244X175X7X11X12000mm</v>
          </cell>
        </row>
        <row r="558">
          <cell r="B558" t="str">
            <v>Thép hình H250X125X6X9X12000mm</v>
          </cell>
        </row>
        <row r="559">
          <cell r="B559" t="str">
            <v>Thép hình H250X250X9X14X12000mm</v>
          </cell>
        </row>
        <row r="560">
          <cell r="B560" t="str">
            <v>Thép hình H294X200X8X12X12000mm</v>
          </cell>
        </row>
        <row r="561">
          <cell r="B561" t="str">
            <v>Thép hình H300X150X6.5X9X12000mm</v>
          </cell>
        </row>
        <row r="562">
          <cell r="B562" t="str">
            <v>Thép hình H300X300X10X15X12000mm</v>
          </cell>
        </row>
        <row r="563">
          <cell r="B563" t="str">
            <v>Thép hình H340X250X9X14X12000mm</v>
          </cell>
        </row>
        <row r="564">
          <cell r="B564" t="str">
            <v>Thép hình H390X300X10X16X12000mm</v>
          </cell>
        </row>
        <row r="565">
          <cell r="B565" t="str">
            <v>Thép hình H400X200X8X13X12000mm</v>
          </cell>
        </row>
        <row r="566">
          <cell r="B566" t="str">
            <v>Thép hình H488x300X11X18X12000mm</v>
          </cell>
        </row>
        <row r="567">
          <cell r="B567" t="str">
            <v>Thép hình H588X300X12X20X12000mm</v>
          </cell>
        </row>
        <row r="568">
          <cell r="B568" t="str">
            <v>Thép hình I120X64X4.8X7.3X6000mm</v>
          </cell>
        </row>
        <row r="569">
          <cell r="B569" t="str">
            <v>Thép hình I198X99X4.5X7X6000mm</v>
          </cell>
        </row>
        <row r="570">
          <cell r="B570" t="str">
            <v>Thép hình I250X125X6X9X6000mm</v>
          </cell>
        </row>
        <row r="571">
          <cell r="B571" t="str">
            <v>Thép hình L100X100X10X12000mm</v>
          </cell>
        </row>
        <row r="572">
          <cell r="B572" t="str">
            <v>Thép hình L100X100X10X6000mm</v>
          </cell>
        </row>
        <row r="573">
          <cell r="B573" t="str">
            <v>Thép hình L50X50X5X6000mm</v>
          </cell>
        </row>
        <row r="574">
          <cell r="B574" t="str">
            <v>Thép hình L50X50X6X6000mm</v>
          </cell>
        </row>
        <row r="575">
          <cell r="B575" t="str">
            <v>Thép hình L65X65X6X6000mm</v>
          </cell>
        </row>
        <row r="576">
          <cell r="B576" t="str">
            <v>Thép hình L75X75X6X6000mm</v>
          </cell>
        </row>
        <row r="577">
          <cell r="B577" t="str">
            <v>Thép hình L90X90X7X6000mm</v>
          </cell>
        </row>
        <row r="578">
          <cell r="B578" t="str">
            <v>Thép hình mạ kẽm nhúng nóng V50x50x5x6m</v>
          </cell>
        </row>
        <row r="579">
          <cell r="B579" t="str">
            <v>Thép hình mạ kẽm nhúng nóng V90x90x8x6m</v>
          </cell>
        </row>
        <row r="580">
          <cell r="B580" t="str">
            <v>Thép hình U150x75x6.5x10x6000mm</v>
          </cell>
        </row>
        <row r="581">
          <cell r="B581" t="str">
            <v>Thép hình V100x100x10x6000mm</v>
          </cell>
        </row>
        <row r="582">
          <cell r="B582" t="str">
            <v>Thép hình V100x100x7x6000mm</v>
          </cell>
        </row>
        <row r="583">
          <cell r="B583" t="str">
            <v>Thép hình V30x30x3x6000mm</v>
          </cell>
        </row>
        <row r="584">
          <cell r="B584" t="str">
            <v>Thép hình V50x50x5x6000mm</v>
          </cell>
        </row>
        <row r="585">
          <cell r="B585" t="str">
            <v>Thép hình V65x65x6x6000mm</v>
          </cell>
        </row>
        <row r="586">
          <cell r="B586" t="str">
            <v>Thép hình V70x70x7x6000mm</v>
          </cell>
        </row>
        <row r="587">
          <cell r="B587" t="str">
            <v>Thép hình V75x75x6x6000mm</v>
          </cell>
        </row>
        <row r="588">
          <cell r="B588" t="str">
            <v>Thép hình V75X75X8X6000mm</v>
          </cell>
        </row>
        <row r="589">
          <cell r="B589" t="str">
            <v>Thép hình V90x90x7x6000mm</v>
          </cell>
        </row>
        <row r="590">
          <cell r="B590" t="str">
            <v>Thép hộp mạ kẽm 30x60x1.8mmx6m</v>
          </cell>
        </row>
        <row r="591">
          <cell r="B591" t="str">
            <v>Thép hộp mạ kẽm 40x80x1.8mmx6m</v>
          </cell>
        </row>
        <row r="592">
          <cell r="B592" t="str">
            <v>Thép hình mạ kẽm V50x50x5mmx3m</v>
          </cell>
        </row>
        <row r="593">
          <cell r="B593" t="str">
            <v>Thép tấm 1500x1500x16mm</v>
          </cell>
        </row>
        <row r="594">
          <cell r="B594" t="str">
            <v>Thép tấm 1500x1500x29mm</v>
          </cell>
        </row>
        <row r="595">
          <cell r="B595" t="str">
            <v>Thép tấm 1500x2000x6mm</v>
          </cell>
        </row>
        <row r="596">
          <cell r="B596" t="str">
            <v>Thép tấm 1500x3000x16mm</v>
          </cell>
        </row>
        <row r="597">
          <cell r="B597" t="str">
            <v>Thép tấm 1500x3000x18mm</v>
          </cell>
        </row>
        <row r="598">
          <cell r="B598" t="str">
            <v>Thép tấm 1500x3000x20mm</v>
          </cell>
        </row>
        <row r="599">
          <cell r="B599" t="str">
            <v>Thép tấm 1500x3000x22mm</v>
          </cell>
        </row>
        <row r="600">
          <cell r="B600" t="str">
            <v>Thép tấm 1500x3000x6mm</v>
          </cell>
        </row>
        <row r="601">
          <cell r="B601" t="str">
            <v>Thép tấm 1500x3000x8mm</v>
          </cell>
        </row>
        <row r="602">
          <cell r="B602" t="str">
            <v>Thép tấm 1500x6000x32mm</v>
          </cell>
        </row>
        <row r="603">
          <cell r="B603" t="str">
            <v>Thép tấm 1500x4000x40mm</v>
          </cell>
        </row>
        <row r="604">
          <cell r="B604" t="str">
            <v>Thép tấm 1500x6000x10mm</v>
          </cell>
        </row>
        <row r="605">
          <cell r="B605" t="str">
            <v>Thép tấm 1500x6000x12mm</v>
          </cell>
        </row>
        <row r="606">
          <cell r="B606" t="str">
            <v>Thép tấm 1500x6000x16mm</v>
          </cell>
        </row>
        <row r="607">
          <cell r="B607" t="str">
            <v>Thép tấm 1500x6000x20mm</v>
          </cell>
        </row>
        <row r="608">
          <cell r="B608" t="str">
            <v>Thép tấm 1500x6000x25mm</v>
          </cell>
        </row>
        <row r="609">
          <cell r="B609" t="str">
            <v>Thép tấm 1500x6000x3mm</v>
          </cell>
        </row>
        <row r="610">
          <cell r="B610" t="str">
            <v>Thép tấm 1500x6000x6mm</v>
          </cell>
        </row>
        <row r="611">
          <cell r="B611" t="str">
            <v>Thép tấm 1500x6000x8mm</v>
          </cell>
        </row>
        <row r="612">
          <cell r="B612" t="str">
            <v>Thép tấm 1500x6000x9mm</v>
          </cell>
        </row>
        <row r="613">
          <cell r="B613" t="str">
            <v>Thép tấm 2000x3000x20mm</v>
          </cell>
        </row>
        <row r="614">
          <cell r="B614" t="str">
            <v>Thép tấm 2000x3000x25mm</v>
          </cell>
        </row>
        <row r="615">
          <cell r="B615" t="str">
            <v>Thép tấm 2000x6000x30mm</v>
          </cell>
        </row>
        <row r="616">
          <cell r="B616" t="str">
            <v>Thép tấm 500x6000x16mm</v>
          </cell>
        </row>
        <row r="617">
          <cell r="B617" t="str">
            <v>Thép tấm 8x1150x100 mạ kẽm nhúng nóng,đột 2 lỗ Ø14</v>
          </cell>
        </row>
        <row r="618">
          <cell r="B618" t="str">
            <v>Thép tấm KT:10X1390X6000mm, ASTM A387 Gr.11</v>
          </cell>
        </row>
        <row r="619">
          <cell r="B619" t="str">
            <v>Thép tấm mạ kẽm 150x150x8mm</v>
          </cell>
        </row>
        <row r="620">
          <cell r="B620" t="str">
            <v>Thép tròn trơn Ø12x6m</v>
          </cell>
        </row>
        <row r="621">
          <cell r="B621" t="str">
            <v>Thép tròn trơn Ø16x6m</v>
          </cell>
        </row>
        <row r="622">
          <cell r="B622" t="str">
            <v>Thép tròn trơn Ø20x6m</v>
          </cell>
        </row>
        <row r="623">
          <cell r="B623" t="str">
            <v>Thép tròn trơn Ø15x6m</v>
          </cell>
        </row>
        <row r="624">
          <cell r="B624" t="str">
            <v>Xà gồ mạ kẽm C125x40x2mmx4000mm</v>
          </cell>
        </row>
        <row r="625">
          <cell r="B625" t="str">
            <v>Xà gồ mạ kẽm C125x40x2mmx4300mm</v>
          </cell>
        </row>
        <row r="626">
          <cell r="B626" t="str">
            <v>Xà gồ mạ kẽm C125x40x2mmx5500mm</v>
          </cell>
        </row>
        <row r="627">
          <cell r="B627" t="str">
            <v>Xà gồ mạ kẽm C125x40x2mmx5660mm</v>
          </cell>
        </row>
        <row r="628">
          <cell r="B628" t="str">
            <v>ỐNG NHỰA</v>
          </cell>
        </row>
        <row r="629">
          <cell r="B629" t="str">
            <v>Co 90 dùng cho ống Ø16</v>
          </cell>
        </row>
        <row r="630">
          <cell r="B630" t="str">
            <v>Co 90 dùng cho ống Ø20</v>
          </cell>
        </row>
        <row r="631">
          <cell r="B631" t="str">
            <v>Co 90 PVC Ø27</v>
          </cell>
        </row>
        <row r="632">
          <cell r="B632" t="str">
            <v>Co nhựa PVC Ø34</v>
          </cell>
        </row>
        <row r="633">
          <cell r="B633" t="str">
            <v>Giảm PVC Ø27/21</v>
          </cell>
        </row>
        <row r="634">
          <cell r="B634" t="str">
            <v>Giảm PVC Ø34/27</v>
          </cell>
        </row>
        <row r="635">
          <cell r="B635" t="str">
            <v>Keo gián ống nhựa(0,5 kg/Lon)</v>
          </cell>
        </row>
        <row r="636">
          <cell r="B636" t="str">
            <v>Keo gián ống nhựa(1 kg/hộp)</v>
          </cell>
        </row>
        <row r="637">
          <cell r="B637" t="str">
            <v>Kẹp ống Ø20</v>
          </cell>
        </row>
        <row r="638">
          <cell r="B638" t="str">
            <v>Lơi nhựa PVC Ø34</v>
          </cell>
        </row>
        <row r="639">
          <cell r="B639" t="str">
            <v>Lơi PVC Ø27</v>
          </cell>
        </row>
        <row r="640">
          <cell r="B640" t="str">
            <v>Nối PVC Ø27 ren ngoài</v>
          </cell>
        </row>
        <row r="641">
          <cell r="B641" t="str">
            <v>Nối PVC Ø27 ren trong</v>
          </cell>
        </row>
        <row r="642">
          <cell r="B642" t="str">
            <v>Nối thẳng dùng cho ống Ø16</v>
          </cell>
        </row>
        <row r="643">
          <cell r="B643" t="str">
            <v>Nối thẳng dùng cho ống Ø20</v>
          </cell>
        </row>
        <row r="644">
          <cell r="B644" t="str">
            <v>Nối thẳng PVC Ø168</v>
          </cell>
        </row>
        <row r="645">
          <cell r="B645" t="str">
            <v>Nối thẳng PVC Ø220</v>
          </cell>
        </row>
        <row r="646">
          <cell r="B646" t="str">
            <v>Ống ghen nhựa Ø6mm</v>
          </cell>
        </row>
        <row r="647">
          <cell r="B647" t="str">
            <v>Ống mềm Ø60</v>
          </cell>
        </row>
        <row r="648">
          <cell r="B648" t="str">
            <v>Ống nước nhựa mềm Ø34</v>
          </cell>
        </row>
        <row r="649">
          <cell r="B649" t="str">
            <v>Ống nhựa  PVC Ø220X4mmx4m</v>
          </cell>
        </row>
        <row r="650">
          <cell r="B650" t="str">
            <v>Ống nhựa luồn dây điện Ø16mm(2,9m/cây)</v>
          </cell>
        </row>
        <row r="651">
          <cell r="B651" t="str">
            <v>Ống nhựa luồn dây điện Ø20mm(2,9m/cây)</v>
          </cell>
        </row>
        <row r="652">
          <cell r="B652" t="str">
            <v>Ống nhựa PVC Ø27X4m</v>
          </cell>
        </row>
        <row r="653">
          <cell r="B653" t="str">
            <v>Ống nhựa PVC Ø34</v>
          </cell>
        </row>
        <row r="654">
          <cell r="B654" t="str">
            <v>Ống nhựa PVC Ø60X4m</v>
          </cell>
        </row>
        <row r="655">
          <cell r="B655" t="str">
            <v>Ống ruột gà HDPE màu cam Ø32/25</v>
          </cell>
        </row>
        <row r="656">
          <cell r="B656" t="str">
            <v>Ống ruột gà HDPE màu cam Ø40</v>
          </cell>
        </row>
        <row r="657">
          <cell r="B657" t="str">
            <v>Ống ruột gà màu cam Ø 65/50</v>
          </cell>
        </row>
        <row r="658">
          <cell r="B658" t="str">
            <v>Ống ruột gà màu cam Ø112/90</v>
          </cell>
        </row>
        <row r="659">
          <cell r="B659" t="str">
            <v>Ống ruột gà màu cam Ø160/125</v>
          </cell>
        </row>
        <row r="660">
          <cell r="B660" t="str">
            <v>Ống ruột gà màu cam Ø30/40</v>
          </cell>
        </row>
        <row r="661">
          <cell r="B661" t="str">
            <v>Ống ruột gà màu cam Ø40/50</v>
          </cell>
        </row>
        <row r="662">
          <cell r="B662" t="str">
            <v>Ống ruột gà màu cam Ø50/40</v>
          </cell>
        </row>
        <row r="663">
          <cell r="B663" t="str">
            <v>Ống ruột gà màu cam Ø85/65</v>
          </cell>
        </row>
        <row r="664">
          <cell r="B664" t="str">
            <v>Ống ruột gà Ø16mm</v>
          </cell>
        </row>
        <row r="665">
          <cell r="B665" t="str">
            <v>Ống ruột gà Ø20mm</v>
          </cell>
        </row>
        <row r="666">
          <cell r="B666" t="str">
            <v>Ốnh nhựa PVC Ø168x4.3mmx4m</v>
          </cell>
        </row>
        <row r="667">
          <cell r="B667" t="str">
            <v>Ốnh nhựa PVC Ø220x5.1mmx4m</v>
          </cell>
        </row>
        <row r="668">
          <cell r="B668" t="str">
            <v>Ốnh nhựa PVC Ø27x4m</v>
          </cell>
        </row>
        <row r="669">
          <cell r="B669" t="str">
            <v>NHIÊN LIỆU</v>
          </cell>
        </row>
        <row r="670">
          <cell r="B670" t="str">
            <v>Dầu diesel</v>
          </cell>
        </row>
        <row r="671">
          <cell r="B671" t="str">
            <v>Nhớt castrol 15W40</v>
          </cell>
        </row>
        <row r="672">
          <cell r="B672" t="str">
            <v>Xăng A92</v>
          </cell>
        </row>
        <row r="673">
          <cell r="B673" t="str">
            <v>KHÍ CÔNG NGHIỆP</v>
          </cell>
        </row>
        <row r="674">
          <cell r="B674" t="str">
            <v>Khí Argon</v>
          </cell>
        </row>
        <row r="675">
          <cell r="B675" t="str">
            <v>Khí C02</v>
          </cell>
        </row>
        <row r="676">
          <cell r="B676" t="str">
            <v>Khí Gas 12kg</v>
          </cell>
        </row>
        <row r="677">
          <cell r="B677" t="str">
            <v>Khí Gas 45kg</v>
          </cell>
        </row>
        <row r="678">
          <cell r="B678" t="str">
            <v>Khí Oxy</v>
          </cell>
        </row>
        <row r="679">
          <cell r="B679" t="str">
            <v>NƯỚC KHOÁNG</v>
          </cell>
        </row>
        <row r="680">
          <cell r="B680" t="str">
            <v>Nước khoáng Quarter</v>
          </cell>
        </row>
        <row r="681">
          <cell r="B681" t="str">
            <v>Nước khoáng Thạch Bích</v>
          </cell>
        </row>
        <row r="682">
          <cell r="B682" t="str">
            <v>ĐÁ MÀI-ĐÁ CẮT</v>
          </cell>
        </row>
        <row r="683">
          <cell r="B683" t="str">
            <v xml:space="preserve">Đá cắt 100 Flexovit </v>
          </cell>
        </row>
        <row r="684">
          <cell r="B684" t="str">
            <v>Đá cắt 100 Inox NK</v>
          </cell>
        </row>
        <row r="685">
          <cell r="B685" t="str">
            <v>Đá cắt 100 NRT</v>
          </cell>
        </row>
        <row r="686">
          <cell r="B686" t="str">
            <v>Đá cắt 100 Inox ST24 ST.Stell</v>
          </cell>
        </row>
        <row r="687">
          <cell r="B687" t="str">
            <v>Đá cắt 100 A24R Metal</v>
          </cell>
        </row>
        <row r="688">
          <cell r="B688" t="str">
            <v xml:space="preserve">Đá cắt 125 Flexovit </v>
          </cell>
        </row>
        <row r="689">
          <cell r="B689" t="str">
            <v>Đá cắt 125 Inox NK</v>
          </cell>
        </row>
        <row r="690">
          <cell r="B690" t="str">
            <v>Đá cắt 125 NRT</v>
          </cell>
        </row>
        <row r="691">
          <cell r="B691" t="str">
            <v>Đá cắt 125 Inox ST24 ST.Stell</v>
          </cell>
        </row>
        <row r="692">
          <cell r="B692" t="str">
            <v>Đá cắt 125 A24R Metal</v>
          </cell>
        </row>
        <row r="693">
          <cell r="B693" t="str">
            <v xml:space="preserve">Đá cắt 150 Flexovit </v>
          </cell>
        </row>
        <row r="694">
          <cell r="B694" t="str">
            <v>Đá cắt 150 Inox NK</v>
          </cell>
        </row>
        <row r="695">
          <cell r="B695" t="str">
            <v>Đá cắt 150 NRT</v>
          </cell>
        </row>
        <row r="696">
          <cell r="B696" t="str">
            <v>Đá cắt 180 HD</v>
          </cell>
        </row>
        <row r="697">
          <cell r="B697" t="str">
            <v>Đá cắt 350 HD</v>
          </cell>
        </row>
        <row r="698">
          <cell r="B698" t="str">
            <v>Đá mài 100 A24R Metal</v>
          </cell>
        </row>
        <row r="699">
          <cell r="B699" t="str">
            <v>Đá mài 100 Bavia</v>
          </cell>
        </row>
        <row r="700">
          <cell r="B700" t="str">
            <v>Đá mài 100 Inox NK</v>
          </cell>
        </row>
        <row r="701">
          <cell r="B701" t="str">
            <v>Đá mài 100 NK</v>
          </cell>
        </row>
        <row r="702">
          <cell r="B702" t="str">
            <v>Đá mài 125 A24R Metal</v>
          </cell>
        </row>
        <row r="703">
          <cell r="B703" t="str">
            <v>Đá mài 100 Inox ST24 ST.Stell</v>
          </cell>
        </row>
        <row r="704">
          <cell r="B704" t="str">
            <v>Đá mài 125 Inox ST24 ST.Stell</v>
          </cell>
        </row>
        <row r="705">
          <cell r="B705" t="str">
            <v>Đá mài 125 Bavia</v>
          </cell>
        </row>
        <row r="706">
          <cell r="B706" t="str">
            <v xml:space="preserve">Đá mài 125 Flexovit </v>
          </cell>
        </row>
        <row r="707">
          <cell r="B707" t="str">
            <v>Đá mài 125 Inox NK</v>
          </cell>
        </row>
        <row r="708">
          <cell r="B708" t="str">
            <v>Đá mài 150 Bavia</v>
          </cell>
        </row>
        <row r="709">
          <cell r="B709" t="str">
            <v>Đá mài 150 Norton</v>
          </cell>
        </row>
        <row r="710">
          <cell r="B710" t="str">
            <v>Đá mài trụ</v>
          </cell>
        </row>
        <row r="711">
          <cell r="B711" t="str">
            <v>Đá mài Inox 100 Bavia</v>
          </cell>
        </row>
        <row r="712">
          <cell r="B712" t="str">
            <v>Đá mài Inox 125 Bavia</v>
          </cell>
        </row>
        <row r="713">
          <cell r="B713" t="str">
            <v>Đá mài Inox 150 Bavia</v>
          </cell>
        </row>
        <row r="714">
          <cell r="B714" t="str">
            <v>QUE HÀN-DÂY HÀN</v>
          </cell>
        </row>
        <row r="715">
          <cell r="B715" t="str">
            <v>Dây hàn Hyundai SF-71 Ø1.2mm</v>
          </cell>
        </row>
        <row r="716">
          <cell r="B716" t="str">
            <v>Que hàn Hyundai ER 316L Ø2.4mm</v>
          </cell>
        </row>
        <row r="717">
          <cell r="B717" t="str">
            <v>Que hàn Hyundai ER 70S-6 Ø2.4mm</v>
          </cell>
        </row>
        <row r="718">
          <cell r="B718" t="str">
            <v>Que hàn Hyundai S-7018-1 Ø3.2mm</v>
          </cell>
        </row>
        <row r="719">
          <cell r="B719" t="str">
            <v>Que hàn Hyundai S-8018.B2-Ø3.2mm</v>
          </cell>
        </row>
        <row r="720">
          <cell r="B720" t="str">
            <v>Que hàn Hyundai ST-80B2-Ø2.4mm</v>
          </cell>
        </row>
        <row r="721">
          <cell r="B721" t="str">
            <v>Que hàn Inox Hyundai S-309L.16-Ø3.2mm</v>
          </cell>
        </row>
        <row r="722">
          <cell r="B722" t="str">
            <v>Que hàn Kim Tín E6013 Ø2.4</v>
          </cell>
        </row>
        <row r="723">
          <cell r="B723" t="str">
            <v>Que hàn Kim Tín E6013 Ø3.2</v>
          </cell>
        </row>
        <row r="724">
          <cell r="B724" t="str">
            <v>Que hàn Kim Tín E6013 Ø4.0</v>
          </cell>
        </row>
        <row r="725">
          <cell r="B725" t="str">
            <v>Que hàn LB-52 7016 Ø3.2mm</v>
          </cell>
        </row>
        <row r="726">
          <cell r="B726" t="str">
            <v>Que hàn LB-52 7018-1 Ø3.2mm</v>
          </cell>
        </row>
        <row r="727">
          <cell r="B727" t="str">
            <v>Que hàn Tig Oxford Alloys ER320LR-Ø2.4mm</v>
          </cell>
        </row>
        <row r="728">
          <cell r="B728" t="str">
            <v>ĐỒ BHLĐ</v>
          </cell>
        </row>
        <row r="729">
          <cell r="B729" t="str">
            <v>Bạt chống cháy 1mx100mx0,64mm</v>
          </cell>
        </row>
        <row r="730">
          <cell r="B730" t="str">
            <v>Bạt chống cháy 1mx150mx0,64mm</v>
          </cell>
        </row>
        <row r="731">
          <cell r="B731" t="str">
            <v>Bạt chống cháy 1mx30mx0,64mm</v>
          </cell>
        </row>
        <row r="732">
          <cell r="B732" t="str">
            <v>Bình chữa cháy MF24</v>
          </cell>
        </row>
        <row r="733">
          <cell r="B733" t="str">
            <v>Bộ đồ đi mưa Haco có dây phản quang</v>
          </cell>
        </row>
        <row r="734">
          <cell r="B734" t="str">
            <v>Bộ đồ đi mưa Nato</v>
          </cell>
        </row>
        <row r="735">
          <cell r="B735" t="str">
            <v>Dây cảnh báo an toàn</v>
          </cell>
        </row>
        <row r="736">
          <cell r="B736" t="str">
            <v>Găng tay cách điện loại mềm</v>
          </cell>
        </row>
        <row r="737">
          <cell r="B737" t="str">
            <v>Găng tay cao su</v>
          </cell>
        </row>
        <row r="738">
          <cell r="B738" t="str">
            <v>Găng tay chống hóa chất</v>
          </cell>
        </row>
        <row r="739">
          <cell r="B739" t="str">
            <v>Găng tay hàn tig</v>
          </cell>
        </row>
        <row r="740">
          <cell r="B740" t="str">
            <v>Găng tay len</v>
          </cell>
        </row>
        <row r="741">
          <cell r="B741" t="str">
            <v>Giày DH cao cổ</v>
          </cell>
        </row>
        <row r="742">
          <cell r="B742" t="str">
            <v>Giày DH thấp cổ</v>
          </cell>
        </row>
        <row r="743">
          <cell r="B743" t="str">
            <v>Giày kings thấp cổ</v>
          </cell>
        </row>
        <row r="744">
          <cell r="B744" t="str">
            <v>Kính BHLĐ dùng cho thợ sơn</v>
          </cell>
        </row>
        <row r="745">
          <cell r="B745" t="str">
            <v>Kính BHLĐ màu trắng cho công nhân</v>
          </cell>
        </row>
        <row r="746">
          <cell r="B746" t="str">
            <v>Kính hàn đen 11 độ</v>
          </cell>
        </row>
        <row r="747">
          <cell r="B747" t="str">
            <v>Kính hàn đen 12 độ</v>
          </cell>
        </row>
        <row r="748">
          <cell r="B748" t="str">
            <v>Kính hàn trắng</v>
          </cell>
        </row>
        <row r="749">
          <cell r="B749" t="str">
            <v>Kính kings màu trắng</v>
          </cell>
        </row>
        <row r="750">
          <cell r="B750" t="str">
            <v>Kính thợ sơn</v>
          </cell>
        </row>
        <row r="751">
          <cell r="B751" t="str">
            <v>Khẩu trang KT5</v>
          </cell>
        </row>
        <row r="752">
          <cell r="B752" t="str">
            <v>Khẩu trang V65</v>
          </cell>
        </row>
        <row r="753">
          <cell r="B753" t="str">
            <v>Mũ BHLĐ màu trắng TD</v>
          </cell>
        </row>
        <row r="754">
          <cell r="B754" t="str">
            <v>Mũ BHLĐ màu vàng TD</v>
          </cell>
        </row>
        <row r="755">
          <cell r="B755" t="str">
            <v>Quần áo bảo hộ loại rời màu trắng</v>
          </cell>
        </row>
        <row r="756">
          <cell r="B756" t="str">
            <v>Quần áo bảo hộ loại rời màu xanh thợ phụ</v>
          </cell>
        </row>
        <row r="757">
          <cell r="B757" t="str">
            <v>Quần áo bảo hộ màu xanh jean thợ hàn</v>
          </cell>
        </row>
        <row r="758">
          <cell r="B758" t="str">
            <v>Quần áo bảo hộ phun sơn bắn cát</v>
          </cell>
        </row>
        <row r="759">
          <cell r="B759" t="str">
            <v>Quần áo chống hóa chất</v>
          </cell>
        </row>
        <row r="760">
          <cell r="B760" t="str">
            <v>Quần áo màu đỏ thợ lắp</v>
          </cell>
        </row>
        <row r="761">
          <cell r="B761" t="str">
            <v>Ủng cao su đi mưa mũi sắt</v>
          </cell>
        </row>
        <row r="762">
          <cell r="B762" t="str">
            <v>Vành mũ che nắng</v>
          </cell>
        </row>
        <row r="763">
          <cell r="B763" t="str">
            <v>VẬT TƯ GIÀN GIÁO</v>
          </cell>
        </row>
        <row r="764">
          <cell r="B764" t="str">
            <v>Cùm chết</v>
          </cell>
        </row>
        <row r="765">
          <cell r="B765" t="str">
            <v>Cùm chết(cùm đúc mạ kẻm)</v>
          </cell>
        </row>
        <row r="766">
          <cell r="B766" t="str">
            <v>Cùm đơn(cùm tai heo mạ kẻm)</v>
          </cell>
        </row>
        <row r="767">
          <cell r="B767" t="str">
            <v>Cùm nối ống giáo</v>
          </cell>
        </row>
        <row r="768">
          <cell r="B768" t="str">
            <v>Cùm xoay</v>
          </cell>
        </row>
        <row r="769">
          <cell r="B769" t="str">
            <v>Cùm xoay(cùm đúc mạ kẻm)</v>
          </cell>
        </row>
        <row r="770">
          <cell r="B770" t="str">
            <v>Kẹp dầm</v>
          </cell>
        </row>
        <row r="771">
          <cell r="B771" t="str">
            <v>Kẹp dầm(đúc mạ kẻm)</v>
          </cell>
        </row>
        <row r="772">
          <cell r="B772" t="str">
            <v>Ống giáo 0,5m</v>
          </cell>
        </row>
        <row r="773">
          <cell r="B773" t="str">
            <v>Ống giáo 1,5m</v>
          </cell>
        </row>
        <row r="774">
          <cell r="B774" t="str">
            <v>Ống giáo 1m</v>
          </cell>
        </row>
        <row r="775">
          <cell r="B775" t="str">
            <v>Ống giáo 2m</v>
          </cell>
        </row>
        <row r="776">
          <cell r="B776" t="str">
            <v>Ống giáo 3m</v>
          </cell>
        </row>
        <row r="777">
          <cell r="B777" t="str">
            <v>Ống giáo 4m</v>
          </cell>
        </row>
        <row r="778">
          <cell r="B778" t="str">
            <v>VẬT TƯ ĐIỆN</v>
          </cell>
        </row>
        <row r="779">
          <cell r="B779" t="str">
            <v>Cáp đồng trần 70mm2</v>
          </cell>
        </row>
        <row r="780">
          <cell r="B780" t="str">
            <v>Cáp tiếp địa Cu/PVC 2.5mm2,màu vàng xanh</v>
          </cell>
        </row>
        <row r="781">
          <cell r="B781" t="str">
            <v>Cáp tiếp địa Cu/PVC 35mm2,màu vàng xanh</v>
          </cell>
        </row>
        <row r="782">
          <cell r="B782" t="str">
            <v>Cáp tiếp địa Cu/PVC 4mm2,màu vàng xanh</v>
          </cell>
        </row>
        <row r="783">
          <cell r="B783" t="str">
            <v>CB chống giật 1 pha 32A-LS</v>
          </cell>
        </row>
        <row r="784">
          <cell r="B784" t="str">
            <v>CB chống giật 3 pha 4 cực 75A-LS</v>
          </cell>
        </row>
        <row r="785">
          <cell r="B785" t="str">
            <v>Dây cảng báo cáp ngầm hạ thế</v>
          </cell>
        </row>
        <row r="786">
          <cell r="B786" t="str">
            <v>Dây cảnh báo cáp ngầm màu vàng</v>
          </cell>
        </row>
        <row r="787">
          <cell r="B787" t="str">
            <v>Dây cảnh báo cáp ngầm màu đỏ</v>
          </cell>
        </row>
        <row r="788">
          <cell r="B788" t="str">
            <v>Dây cáp hàn 1Cx35mm2</v>
          </cell>
        </row>
        <row r="789">
          <cell r="B789" t="str">
            <v>Dây điện 2x1.5mm2</v>
          </cell>
        </row>
        <row r="790">
          <cell r="B790" t="str">
            <v>Dây điện 3CX2.5mm2</v>
          </cell>
        </row>
        <row r="791">
          <cell r="B791" t="str">
            <v>Dây điện Cadivi 2x2.5mm</v>
          </cell>
        </row>
        <row r="792">
          <cell r="B792" t="str">
            <v>Dây điện Cadivi 4x6mm</v>
          </cell>
        </row>
        <row r="793">
          <cell r="B793" t="str">
            <v>Dây đồng bện W=20mm</v>
          </cell>
        </row>
        <row r="794">
          <cell r="B794" t="str">
            <v>Dây rút Inox bọc nhựa loại lớn L=250mm</v>
          </cell>
        </row>
        <row r="795">
          <cell r="B795" t="str">
            <v>Dây rút nhựa loại lớn L=250mm</v>
          </cell>
        </row>
        <row r="796">
          <cell r="B796" t="str">
            <v>Dây rút nhựa loại nhỏ L=200mm</v>
          </cell>
        </row>
        <row r="797">
          <cell r="B797" t="str">
            <v>Dây rút nhựa màu đen 250mmx70mmx1.5mm(100S/Bịch)</v>
          </cell>
        </row>
        <row r="798">
          <cell r="B798" t="str">
            <v>Dây rút nhựa màu đen 450mmx10mmx2mm(100S/Bịch)</v>
          </cell>
        </row>
        <row r="799">
          <cell r="B799" t="str">
            <v>Domino 4P75A</v>
          </cell>
        </row>
        <row r="800">
          <cell r="B800" t="str">
            <v>Đánh dấu dây loại chữ cái  EC-J cable markers (A-S)</v>
          </cell>
        </row>
        <row r="801">
          <cell r="B801" t="str">
            <v>Đánh dấu dây loại chữ cái  EC-J cable markers (A-W)</v>
          </cell>
        </row>
        <row r="802">
          <cell r="B802" t="str">
            <v>Đánh dấu dây loại dấu gạch EC-J cable markers (-,/)</v>
          </cell>
        </row>
        <row r="803">
          <cell r="B803" t="str">
            <v>Đánh dấu dây loại số EC-J cable markers ( 0-9)</v>
          </cell>
        </row>
        <row r="804">
          <cell r="B804" t="str">
            <v>Đầu cos 10</v>
          </cell>
        </row>
        <row r="805">
          <cell r="B805" t="str">
            <v>Đầu cos 10mm2</v>
          </cell>
        </row>
        <row r="806">
          <cell r="B806" t="str">
            <v>Đầu cos 16mm2</v>
          </cell>
        </row>
        <row r="807">
          <cell r="B807" t="str">
            <v>Đầu cos 2.5mm2 loại lỗ tròn Ø6</v>
          </cell>
        </row>
        <row r="808">
          <cell r="B808" t="str">
            <v>Đầu cos 2.5mm2 loại lỗ tròn Ø8</v>
          </cell>
        </row>
        <row r="809">
          <cell r="B809" t="str">
            <v>Đầu cos 25mm2</v>
          </cell>
        </row>
        <row r="810">
          <cell r="B810" t="str">
            <v>Đầu cos 35mm2</v>
          </cell>
        </row>
        <row r="811">
          <cell r="B811" t="str">
            <v>Đầu cos 35mm2 loại lỗ tròn Ø10</v>
          </cell>
        </row>
        <row r="812">
          <cell r="B812" t="str">
            <v>Đầu cos 35mm2 loại lỗ tròn Ø8</v>
          </cell>
        </row>
        <row r="813">
          <cell r="B813" t="str">
            <v>Đầu cos 4mm2 loại lỗ tròn Ø8</v>
          </cell>
        </row>
        <row r="814">
          <cell r="B814" t="str">
            <v>Đầu cos 50mm2</v>
          </cell>
        </row>
        <row r="815">
          <cell r="B815" t="str">
            <v>Đầu cos 6</v>
          </cell>
        </row>
        <row r="816">
          <cell r="B816" t="str">
            <v>Đầu cos 70mm2</v>
          </cell>
        </row>
        <row r="817">
          <cell r="B817" t="str">
            <v>Đầu cos 95mm2</v>
          </cell>
        </row>
        <row r="818">
          <cell r="B818" t="str">
            <v>Đầu cos chĩa 2.5mm2 (100 cái/bịch)</v>
          </cell>
        </row>
        <row r="819">
          <cell r="B819" t="str">
            <v>Đầu cos động lực 25mm2</v>
          </cell>
        </row>
        <row r="820">
          <cell r="B820" t="str">
            <v>Đầu cos động lực 4mm2</v>
          </cell>
        </row>
        <row r="821">
          <cell r="B821" t="str">
            <v>Đầu cos động lực 6mm2</v>
          </cell>
        </row>
        <row r="822">
          <cell r="B822" t="str">
            <v>Đầu cos kim 2.5mm2</v>
          </cell>
        </row>
        <row r="823">
          <cell r="B823" t="str">
            <v>Đầu cos kim 2.5mm2 (100 cái/bịch)</v>
          </cell>
        </row>
        <row r="824">
          <cell r="B824" t="str">
            <v>Đầu cos ống 2.5mm2(100C/bịch)</v>
          </cell>
        </row>
        <row r="825">
          <cell r="B825" t="str">
            <v>Đầu cos ống 25mm2(100C/bịch)</v>
          </cell>
        </row>
        <row r="826">
          <cell r="B826" t="str">
            <v>Đầu cos ống 4mm2(100C/bịch)</v>
          </cell>
        </row>
        <row r="827">
          <cell r="B827" t="str">
            <v>Đầu cos ống Ø25</v>
          </cell>
        </row>
        <row r="828">
          <cell r="B828" t="str">
            <v>Đầu cos pin rỗng 1mm2</v>
          </cell>
        </row>
        <row r="829">
          <cell r="B829" t="str">
            <v>Đầu cos tiếp địa cho cáp 35mm2,lỗ Ø8</v>
          </cell>
        </row>
        <row r="830">
          <cell r="B830" t="str">
            <v>Đầu cos tiếp địa cho cáp 4mm2,lỗ Ø6</v>
          </cell>
        </row>
        <row r="831">
          <cell r="B831" t="str">
            <v>Elbow 90 KT:300x150x2mm</v>
          </cell>
        </row>
        <row r="832">
          <cell r="B832" t="str">
            <v>Elbow 90 KT:750x150x2mm</v>
          </cell>
        </row>
        <row r="833">
          <cell r="B833" t="str">
            <v>Equal tee KT:300x150x2mm</v>
          </cell>
        </row>
        <row r="834">
          <cell r="B834" t="str">
            <v>Khuôn hàn hóa nhiệt Kumwell cho dây 70mm2-35mm2</v>
          </cell>
        </row>
        <row r="835">
          <cell r="B835" t="str">
            <v>Khuôn hàn hóa nhiệt Kumwell cho dây 70mm2-70mm2</v>
          </cell>
        </row>
        <row r="836">
          <cell r="B836" t="str">
            <v>Outside riser 90/Co đứng ngoài KT:300x150x2mm</v>
          </cell>
        </row>
        <row r="837">
          <cell r="B837" t="str">
            <v>Outside riser 90/Co đứng ngoài KT:750x150x2mm</v>
          </cell>
        </row>
        <row r="838">
          <cell r="B838" t="str">
            <v>Ổ cắm âm tủ 1 pha 32A-Panasonic</v>
          </cell>
        </row>
        <row r="839">
          <cell r="B839" t="str">
            <v>Ổ cắm âm tủ 3 pha 32A-Panasonic</v>
          </cell>
        </row>
        <row r="840">
          <cell r="B840" t="str">
            <v>Ổ cắm điện CN 1Fx16A</v>
          </cell>
        </row>
        <row r="841">
          <cell r="B841" t="str">
            <v>Ổ cắm điện CN 3Fx16A</v>
          </cell>
        </row>
        <row r="842">
          <cell r="B842" t="str">
            <v>Ổ cắm điện CN 3Fx63A</v>
          </cell>
        </row>
        <row r="843">
          <cell r="B843" t="str">
            <v>Ổ cắm điện CN 4Fx32A</v>
          </cell>
        </row>
        <row r="844">
          <cell r="B844" t="str">
            <v>Ống co nhiệt màu đen Ø34</v>
          </cell>
        </row>
        <row r="845">
          <cell r="B845" t="str">
            <v>Ống co nhiệt màu xanh 4mm</v>
          </cell>
        </row>
        <row r="846">
          <cell r="B846" t="str">
            <v>Ống co nhiệt Ø34</v>
          </cell>
        </row>
        <row r="847">
          <cell r="B847" t="str">
            <v>Ống co nhiệt Ø42</v>
          </cell>
        </row>
        <row r="848">
          <cell r="B848" t="str">
            <v>Phích cắm điện 3F</v>
          </cell>
        </row>
        <row r="849">
          <cell r="B849" t="str">
            <v>Phím cách điện 1mx1mx5mm</v>
          </cell>
        </row>
        <row r="850">
          <cell r="B850" t="str">
            <v>Reducer KT:750x150/300x150x600mm</v>
          </cell>
        </row>
        <row r="851">
          <cell r="B851" t="str">
            <v xml:space="preserve">Silicon pound </v>
          </cell>
        </row>
        <row r="852">
          <cell r="B852" t="str">
            <v>Su bịt đầu cos 10</v>
          </cell>
        </row>
        <row r="853">
          <cell r="B853" t="str">
            <v>Su bịt đầu cos 16</v>
          </cell>
        </row>
        <row r="854">
          <cell r="B854" t="str">
            <v>Su bịt đầu cos 25</v>
          </cell>
        </row>
        <row r="855">
          <cell r="B855" t="str">
            <v>Su bịt đầu cos 4</v>
          </cell>
        </row>
        <row r="856">
          <cell r="B856" t="str">
            <v>Su bịt đầu cos 6</v>
          </cell>
        </row>
        <row r="857">
          <cell r="B857" t="str">
            <v>Súng hàn Kumwell</v>
          </cell>
        </row>
        <row r="858">
          <cell r="B858" t="str">
            <v>Sứ cách điện Ø40mm</v>
          </cell>
        </row>
        <row r="859">
          <cell r="B859" t="str">
            <v>Tay kẹp cho khuôn hàn hóa nhiệt Kumwell CC2-C-7035</v>
          </cell>
        </row>
        <row r="860">
          <cell r="B860" t="str">
            <v>Tay kẹp cho khuôn hàn hóa nhiệt Kumwell CC2-C-7070</v>
          </cell>
        </row>
        <row r="861">
          <cell r="B861" t="str">
            <v>Tấm Mica 1mx1mx5mm</v>
          </cell>
        </row>
        <row r="862">
          <cell r="B862" t="str">
            <v>Tủ điện công nghiệp KT:300x600x800(đầy đủ thiết bị &amp;phụ kiện)</v>
          </cell>
        </row>
        <row r="863">
          <cell r="B863" t="str">
            <v>Tủ điện công nghiệp KT:300x600x800(đầy đủ thiết bị &amp;phụ kiện)</v>
          </cell>
        </row>
        <row r="864">
          <cell r="B864" t="str">
            <v>Tủ điện công nghiệp KT:300x600x800(đầy đủ thiết bị &amp;phụ kiện)</v>
          </cell>
        </row>
        <row r="865">
          <cell r="B865" t="str">
            <v>Tủ điện công nghiệp KT:300x600x800(đầy đủ thiết bị &amp;phụ kiện)</v>
          </cell>
        </row>
        <row r="866">
          <cell r="B866" t="str">
            <v>Tủ điện công nghiệp KT:300x600x800(đầy đủ thiết bị &amp;phụ kiện)</v>
          </cell>
        </row>
        <row r="867">
          <cell r="B867" t="str">
            <v>Tủ điện công nghiệp KT:300x600x800(đầy đủ thiết bị &amp;phụ kiện)</v>
          </cell>
        </row>
        <row r="868">
          <cell r="B868" t="str">
            <v>Khay máng cáp 150x75x2.0mmx3000mm</v>
          </cell>
        </row>
        <row r="869">
          <cell r="B869" t="str">
            <v>Náp máng cáp 150x2.0mmx3000mm</v>
          </cell>
        </row>
        <row r="870">
          <cell r="B870" t="str">
            <v>Khay máng cáp 100x75x2.0mmx3000mm</v>
          </cell>
        </row>
        <row r="871">
          <cell r="B871" t="str">
            <v>Náp máng cáp 100x2.0mmx3000mm</v>
          </cell>
        </row>
        <row r="872">
          <cell r="B872" t="str">
            <v>Elbow 90-ngang 100x75x2.0mm</v>
          </cell>
        </row>
        <row r="873">
          <cell r="B873" t="str">
            <v>Náp máng cáp 100x2.0mm-cho Elbow 90, ngang</v>
          </cell>
        </row>
        <row r="874">
          <cell r="B874" t="str">
            <v>Elbow 45-ngang 100x75x2.0mm</v>
          </cell>
        </row>
        <row r="875">
          <cell r="B875" t="str">
            <v>Náp máng cáp 100x2.0mm-cho Elbow 45, ngang</v>
          </cell>
        </row>
        <row r="876">
          <cell r="B876" t="str">
            <v>Elbow 90-đứng ngoài 100x75x2.0mm</v>
          </cell>
        </row>
        <row r="877">
          <cell r="B877" t="str">
            <v>Náp máng cáp 100x2.0mm-cho Elbow 90, đứng ngoài</v>
          </cell>
        </row>
        <row r="878">
          <cell r="B878" t="str">
            <v>Elbow 90-đứng trong 100x75x2.0mm</v>
          </cell>
        </row>
        <row r="879">
          <cell r="B879" t="str">
            <v>Náp máng cáp 100x2.0mm-cho Elbow 90, đứng trong</v>
          </cell>
        </row>
        <row r="880">
          <cell r="B880" t="str">
            <v>Nối máng cáp H75</v>
          </cell>
        </row>
        <row r="881">
          <cell r="B881" t="str">
            <v>Kẹp nắp máng</v>
          </cell>
        </row>
        <row r="882">
          <cell r="B882" t="str">
            <v>Kẹp thân máng</v>
          </cell>
        </row>
        <row r="883">
          <cell r="B883" t="str">
            <v>Thanh cái đồng 3x5mm</v>
          </cell>
        </row>
        <row r="884">
          <cell r="B884" t="str">
            <v>Thẻ đeo cáp marker strip L=100mm</v>
          </cell>
        </row>
        <row r="885">
          <cell r="B885" t="str">
            <v xml:space="preserve">Thuốc hàn hóa nhiệt 90g </v>
          </cell>
        </row>
        <row r="886">
          <cell r="B886" t="str">
            <v xml:space="preserve">Thuốc hàn hóa nhiệt 65g </v>
          </cell>
        </row>
        <row r="887">
          <cell r="B887" t="str">
            <v>Tray ladder/Thang máng cáp KT:300x150x2500mmx2mm+bách nối</v>
          </cell>
        </row>
        <row r="888">
          <cell r="B888" t="str">
            <v>Vỏ tủ điện 800x600x210-Sino</v>
          </cell>
        </row>
        <row r="889">
          <cell r="B889" t="str">
            <v>Cọc tiếp địa đồng Ø16mmx2,4m</v>
          </cell>
        </row>
        <row r="890">
          <cell r="B890" t="str">
            <v>Thanh đồng tiếp địa KT: 400X50X5</v>
          </cell>
        </row>
        <row r="891">
          <cell r="B891" t="str">
            <v>Đầu cos đồng 35mm2</v>
          </cell>
        </row>
        <row r="892">
          <cell r="B892" t="str">
            <v>Đầu cos đồng 70mm2</v>
          </cell>
        </row>
        <row r="893">
          <cell r="B893" t="str">
            <v>Kẹp C đồng 35mm2</v>
          </cell>
        </row>
        <row r="894">
          <cell r="B894" t="str">
            <v>Kẹp C đồng 70mm2</v>
          </cell>
        </row>
        <row r="895">
          <cell r="B895" t="str">
            <v>Cùm kẹp cọc tiếp địa</v>
          </cell>
        </row>
        <row r="896">
          <cell r="B896" t="str">
            <v>Kẹp Inox cố định cáp 35mm2</v>
          </cell>
        </row>
        <row r="897">
          <cell r="B897" t="str">
            <v>VẬT TƯ SƠN</v>
          </cell>
        </row>
        <row r="898">
          <cell r="B898" t="str">
            <v>Aceton</v>
          </cell>
        </row>
        <row r="899">
          <cell r="B899" t="str">
            <v>Cọ sơn 1in</v>
          </cell>
        </row>
        <row r="900">
          <cell r="B900" t="str">
            <v>Cọ sơn 2in</v>
          </cell>
        </row>
        <row r="901">
          <cell r="B901" t="str">
            <v>Con lăn sơn 4in CN</v>
          </cell>
        </row>
        <row r="902">
          <cell r="B902" t="str">
            <v>Chất đóng rắn 109(4L/Lon)</v>
          </cell>
        </row>
        <row r="903">
          <cell r="B903" t="str">
            <v>Chất đóng rắn 256(3,6L/Lon)</v>
          </cell>
        </row>
        <row r="904">
          <cell r="B904" t="str">
            <v>Chất đóng rắn 435(3,6L/Lon)</v>
          </cell>
        </row>
        <row r="905">
          <cell r="B905" t="str">
            <v>Chất đóng rắn 550-1003 (2.4L/Lon)</v>
          </cell>
        </row>
        <row r="906">
          <cell r="B906" t="str">
            <v>Chất đóng rắn 550-3020 (2.4L/Lon)</v>
          </cell>
        </row>
        <row r="907">
          <cell r="B907" t="str">
            <v>Chất đóng rắn 550-7000(2.4L/Lon)</v>
          </cell>
        </row>
        <row r="908">
          <cell r="B908" t="str">
            <v>Chất đóng rắn 550-7038 (2.4L/Lon)</v>
          </cell>
        </row>
        <row r="909">
          <cell r="B909" t="str">
            <v>Chất đóng rắn 730 (2.4L/Lon)</v>
          </cell>
        </row>
        <row r="910">
          <cell r="B910" t="str">
            <v>Chất đóng rắn 730 grey(2.4L/Lon)</v>
          </cell>
        </row>
        <row r="911">
          <cell r="B911" t="str">
            <v>Giấy nhám P100</v>
          </cell>
        </row>
        <row r="912">
          <cell r="B912" t="str">
            <v>Giấy nhám P150</v>
          </cell>
        </row>
        <row r="913">
          <cell r="B913" t="str">
            <v>Hạt mài PS Ball 1.6mmx1.0mm- Korea (1.429kg/bao)</v>
          </cell>
        </row>
        <row r="914">
          <cell r="B914" t="str">
            <v>Lu lô sơn 200mm</v>
          </cell>
        </row>
        <row r="915">
          <cell r="B915" t="str">
            <v xml:space="preserve">Sơn Bạch Tuyết màu đỏ nâu 376 </v>
          </cell>
        </row>
        <row r="916">
          <cell r="B916" t="str">
            <v>Sơn Bạch Tuyết màu lá mạ 653</v>
          </cell>
        </row>
        <row r="917">
          <cell r="B917" t="str">
            <v>Sơn Bạch Tuyết màu xanh da trời 715</v>
          </cell>
        </row>
        <row r="918">
          <cell r="B918" t="str">
            <v xml:space="preserve">Sơn Bạch Tuyết trắng </v>
          </cell>
        </row>
        <row r="919">
          <cell r="B919" t="str">
            <v>Sơn chống rỉ Thái Lan(17,5L/T)</v>
          </cell>
        </row>
        <row r="920">
          <cell r="B920" t="str">
            <v>Sơn kẽm lạnh</v>
          </cell>
        </row>
        <row r="921">
          <cell r="B921" t="str">
            <v>Sơn lót xám Thái Lan(17,5L/T)</v>
          </cell>
        </row>
        <row r="922">
          <cell r="B922" t="str">
            <v>Sơn lót xám Thái Lan(3L/lon)</v>
          </cell>
        </row>
        <row r="923">
          <cell r="B923" t="str">
            <v>Sơn sigma 730 grey (17,6L/Thùng)</v>
          </cell>
        </row>
        <row r="924">
          <cell r="B924" t="str">
            <v>Sơn sigma 730 offwhite (17,6L/Thùng)</v>
          </cell>
        </row>
        <row r="925">
          <cell r="B925" t="str">
            <v>Sơn sigmacover 256 set cream (16,4L/Thùng)</v>
          </cell>
        </row>
        <row r="926">
          <cell r="B926" t="str">
            <v>Sơn sigmacover 435 set lightgrey (16,4L/Thùng)</v>
          </cell>
        </row>
        <row r="927">
          <cell r="B927" t="str">
            <v>Sơn sigmadur 550 ral 1003 (17,6L/Thùng)</v>
          </cell>
        </row>
        <row r="928">
          <cell r="B928" t="str">
            <v>Sơn sigmadur 550 ral 3020 (17,6L/Thùng)</v>
          </cell>
        </row>
        <row r="929">
          <cell r="B929" t="str">
            <v>Sơn sigmadur 550 ral 7000(17,6L/Thùng)</v>
          </cell>
        </row>
        <row r="930">
          <cell r="B930" t="str">
            <v>Sơn sigmadur 550 ral 7038 (17,6L/Thùng)</v>
          </cell>
        </row>
        <row r="931">
          <cell r="B931" t="str">
            <v>Sơn sigmazin 109 HS(16L/Thùng)</v>
          </cell>
        </row>
        <row r="932">
          <cell r="B932" t="str">
            <v>Sơn Sumo màu vàng 3kg</v>
          </cell>
        </row>
        <row r="933">
          <cell r="B933" t="str">
            <v>Thinner 21-06(20L/Thùng)</v>
          </cell>
        </row>
        <row r="934">
          <cell r="B934" t="str">
            <v>Thinner 91-92(20L/Thùng)</v>
          </cell>
        </row>
        <row r="935">
          <cell r="B935" t="str">
            <v>Sơn Hempadur -Off White 15553-15557 (15L/T)</v>
          </cell>
        </row>
        <row r="936">
          <cell r="B936" t="str">
            <v>CĐR Hempel's Curing Agent 15553-98021(5L/L)</v>
          </cell>
        </row>
        <row r="937">
          <cell r="B937" t="str">
            <v>Sơn Hempadur Zinc- Grey Red 17360-17369 (8L/T)</v>
          </cell>
        </row>
        <row r="938">
          <cell r="B938" t="str">
            <v>CĐR Hempel's Curing Agent 17360-97040 (2L/L)</v>
          </cell>
        </row>
        <row r="939">
          <cell r="B939" t="str">
            <v>Sơn Hempadur Mastic-Red 45881-45889 (15L/T)</v>
          </cell>
        </row>
        <row r="940">
          <cell r="B940" t="str">
            <v>CĐR Hempel's Curing Agent 45881-95881 (5L/L)</v>
          </cell>
        </row>
        <row r="941">
          <cell r="B941" t="str">
            <v>Sơn Hempadur - Light Grey 85671-85675 (17,6L/T)</v>
          </cell>
        </row>
        <row r="942">
          <cell r="B942" t="str">
            <v>CĐR Hempel's Curing Agent 85671-97371 (2,4L/L)</v>
          </cell>
        </row>
        <row r="943">
          <cell r="B943" t="str">
            <v>Sơn Hempadur - Light Red 85671-85675 (17,6L/T)</v>
          </cell>
        </row>
        <row r="944">
          <cell r="B944" t="str">
            <v>CĐR Hempel's Curing Agent 85671-97371 (2,4L/L)</v>
          </cell>
        </row>
        <row r="945">
          <cell r="B945" t="str">
            <v>Sơn Hempathane Topcoat - Grey 55210-55219 (17,5L/T)</v>
          </cell>
        </row>
        <row r="946">
          <cell r="B946" t="str">
            <v>CĐR Hempel's Curing Agent 55210-95370 (2,5L/L)</v>
          </cell>
        </row>
        <row r="947">
          <cell r="B947" t="str">
            <v>Sơn Hempathane Topcoat - Squirrel Grey 55210-55219 (17,5L/T)</v>
          </cell>
        </row>
        <row r="948">
          <cell r="B948" t="str">
            <v>CĐR Hempel's Curing Agent 55210-95370 (2,5L/L)</v>
          </cell>
        </row>
        <row r="949">
          <cell r="B949" t="str">
            <v>Sơn Hempathane Topcoat - Yellow 55210-55219 (17,5L/T)</v>
          </cell>
        </row>
        <row r="950">
          <cell r="B950" t="str">
            <v>CĐR Hempel's Curing Agent 55210-95370 (2,5L/L)</v>
          </cell>
        </row>
        <row r="951">
          <cell r="B951" t="str">
            <v>Hampel's Thinner 08080 (20L/T)</v>
          </cell>
        </row>
        <row r="952">
          <cell r="B952" t="str">
            <v>Hampel's Thinner 08450 (20L/T)</v>
          </cell>
        </row>
        <row r="953">
          <cell r="B953" t="str">
            <v>VẬT TƯ BẢO ÔN</v>
          </cell>
        </row>
        <row r="954">
          <cell r="B954" t="str">
            <v>Aluminum A3003,H14 with moisture barriers,thickness 0,8mm</v>
          </cell>
        </row>
        <row r="955">
          <cell r="B955" t="str">
            <v>Aluminum A3003,H14 with moisture barriers,thickness 1mm</v>
          </cell>
        </row>
        <row r="956">
          <cell r="B956" t="str">
            <v xml:space="preserve">Dây buộc Inox đường kính 1.22 mm </v>
          </cell>
        </row>
        <row r="957">
          <cell r="B957" t="str">
            <v>Đinh Rive nhôm Ø3.2mm</v>
          </cell>
        </row>
        <row r="958">
          <cell r="B958" t="str">
            <v>Rockwool Blanket wire mesh 4000x900x3,40mm</v>
          </cell>
        </row>
        <row r="959">
          <cell r="B959" t="str">
            <v>Rockwool Blanket wire mesh 4000x900x3,50mm</v>
          </cell>
        </row>
        <row r="960">
          <cell r="B960" t="str">
            <v>Rockwool Blanket wire mesh 5000x900x3,25mm</v>
          </cell>
        </row>
        <row r="961">
          <cell r="B961" t="str">
            <v>Rockwool Blanket wire mesh 5000x900x3,30mm</v>
          </cell>
        </row>
        <row r="962">
          <cell r="B962" t="str">
            <v>Rockwool pipe section Ø114,3mmx25mm</v>
          </cell>
        </row>
        <row r="963">
          <cell r="B963" t="str">
            <v>Rockwool pipe section Ø114,3mmx30mm</v>
          </cell>
        </row>
        <row r="964">
          <cell r="B964" t="str">
            <v>Rockwool pipe section Ø168,3mmx40mm</v>
          </cell>
        </row>
        <row r="965">
          <cell r="B965" t="str">
            <v>Rockwool pipe section Ø219,1mmx25mm</v>
          </cell>
        </row>
        <row r="966">
          <cell r="B966" t="str">
            <v>Rockwool pipe section Ø219,1mmx30mm</v>
          </cell>
        </row>
        <row r="967">
          <cell r="B967" t="str">
            <v>Rockwool pipe section Ø60.3mmx25mm</v>
          </cell>
        </row>
        <row r="968">
          <cell r="B968" t="str">
            <v>Rockwool pipe section Ø60.3mmx30mm</v>
          </cell>
        </row>
        <row r="969">
          <cell r="B969" t="str">
            <v>Rockwool pipe section Ø60.3mmx40mm</v>
          </cell>
        </row>
        <row r="970">
          <cell r="B970" t="str">
            <v>Rockwool pipe section Ø89.3mmx25mm</v>
          </cell>
        </row>
        <row r="971">
          <cell r="B971" t="str">
            <v>Ron sợi thủy tinh chịu nhiệt 30x3mm</v>
          </cell>
        </row>
        <row r="972">
          <cell r="B972" t="str">
            <v>Silicon Foster 95-44 Elastoler sealand</v>
          </cell>
        </row>
        <row r="973">
          <cell r="B973" t="str">
            <v>SS Toggle clip/khóa hộp bảo ôn</v>
          </cell>
        </row>
        <row r="974">
          <cell r="B974" t="str">
            <v>Steel Zinced band/dây dai Inox 12x0,5mm</v>
          </cell>
        </row>
        <row r="975">
          <cell r="B975" t="str">
            <v>Steel Zinced band/dây đai Inox 20x0,5mm</v>
          </cell>
        </row>
        <row r="976">
          <cell r="B976" t="str">
            <v>Steel Zinced seal/đầu bấm dây đai 12mm</v>
          </cell>
        </row>
        <row r="977">
          <cell r="B977" t="str">
            <v>Steel Zinced seal/đầu bấm dây đai 20mm</v>
          </cell>
        </row>
        <row r="978">
          <cell r="B978" t="str">
            <v>Tapping Screw/đinh vít Inox 8x12mm and neoprene washer</v>
          </cell>
        </row>
        <row r="979">
          <cell r="B979" t="str">
            <v>Tole kẽm trắng 1,2mx0.3mm</v>
          </cell>
        </row>
        <row r="980">
          <cell r="B980" t="str">
            <v>Tole mạ màu xanh ngọc 5 sóng, 1mx1.8mx0,45mm</v>
          </cell>
        </row>
        <row r="981">
          <cell r="B981" t="str">
            <v>Tole mạ màu xanh ngọc 5 sóng, 1mx2mx0,45mm</v>
          </cell>
        </row>
        <row r="982">
          <cell r="B982" t="str">
            <v>Tole mạ màu xanh ngọc 9 sóng, 1mx1.8mx0,45mm</v>
          </cell>
        </row>
        <row r="983">
          <cell r="B983" t="str">
            <v>VẬT TƯ/MMTB CUNG CẤP CHO NMLD</v>
          </cell>
        </row>
        <row r="984">
          <cell r="B984" t="str">
            <v>1",4.5T, SPIRAL-WOUND  600-LB WITH OUTER RING: STEEL / INNER RING: 316 STAINLESS, ASME B16-20, S.S.316/GRAPHITE, RF. AS PER B16-5</v>
          </cell>
        </row>
        <row r="985">
          <cell r="B985" t="str">
            <v>2'' EQUAL TEE, ASME B16-9, ASTM A234 GR. WPB, BW, SEAMLESS, S-160</v>
          </cell>
        </row>
        <row r="986">
          <cell r="B986" t="str">
            <v>2'' Gate Flg, API 600, API 598, ASME A216 Gr. WCB, 300 Lbs, RF, as per ASME B16.5,
Belted Bonnet, Bolting, A193 Gr.B7/A194 Gr. 2H, Gasket Spiral Wound AISI 316 + Graph.,
Pack: Graphite, Stem: O.S &amp; Yoke/R.S.N.R.O, Solid Wedge, Trim No: 5</v>
          </cell>
        </row>
        <row r="987">
          <cell r="B987" t="str">
            <v>2'' SEAMLESS, PIPE, ASME B36.10, ASTM A106 GR.B, BE, S-160</v>
          </cell>
        </row>
        <row r="988">
          <cell r="B988" t="str">
            <v>2'' SPECT-BLIND FIG-8, WITH JACK SCREW A193 
GR.B7, ASME B16-48, ASTM A516 GR.70 NORMAUZED, BETWEEN FLANGES, 300LBS, CA=3.0MM BY EACH SIDE</v>
          </cell>
        </row>
        <row r="989">
          <cell r="B989" t="str">
            <v>2'' SWING CHK FLG, BS 1868, ASTM A216 GR. WCB, 300 LBS, HORIZONTAL OR 
VERTICAL INSTALLATION, RF, AS PER ASME B16.5, BOLTED COVER, BOLTING
A193 GR.B7/A194 GR.2H, GASK: SPIRAL WOUND AISI 316 + GRAPH, TRIM A182 GR.F6 + STELLITE</v>
          </cell>
        </row>
        <row r="990">
          <cell r="B990" t="str">
            <v>2'' WELDNECK FLANGE-ASME B16-5, ASTM A105N, 300 LBS, RF,S-160</v>
          </cell>
        </row>
        <row r="991">
          <cell r="B991" t="str">
            <v>24", 4.5T, SPIRAL-WOUND  150-LB WITH OUTER RING: STEEL / INNER RING: 316 STAINLESS, ASME B16-20, S.S.316/GRAPHITE, RF. AS PER B16-5</v>
          </cell>
        </row>
        <row r="992">
          <cell r="B992" t="str">
            <v>2''x3/4'' Sockolet, MSS-SP97, ASTM A105N, SW, 9000Lbs, 2IN x 3/4IN</v>
          </cell>
        </row>
        <row r="993">
          <cell r="B993" t="str">
            <v>3'' X  2'' REDUCING TEE, ASME B16-9, ASTM A234 GR. WPB, BW
, SEAMLESS, 3IN X STD/2IN X S-160</v>
          </cell>
        </row>
        <row r="994">
          <cell r="B994" t="str">
            <v>3/4'' CAP, ASME B16-9, ASTM A234 GR.
WPB, BW, SEAMLESS SCH 160</v>
          </cell>
        </row>
        <row r="995">
          <cell r="B995" t="str">
            <v>3/4'' Gate Female end RP, API 602, API 598, ASTM A105N, 800 Lbs, as per ASME B16.11 Bolted Bonnet, Bolting: A193 Gr.B7/ A194 Gr.2H, Gask: Spiral Wound AISI 316 + Graph, Pack: Graphite, Stem: O.S &amp; Yoke/R.S.N.R.O, Solid Wedge, Trim No. :5, Acc to AP</v>
          </cell>
        </row>
        <row r="996">
          <cell r="B996" t="str">
            <v>3/4'' SEAMLESS, PIPE, ASME B36.10, ASTM A106 GR.B, PE, S-XXS</v>
          </cell>
        </row>
        <row r="997">
          <cell r="B997" t="str">
            <v xml:space="preserve">5/8'' STUD BOLT 2 NUTS, ASME B1.1/ASME B18.2.2, A193 GR.B7/A194 GR
.2H, FULL LENGTH THREADED, 95 LONG
   </v>
          </cell>
        </row>
        <row r="998">
          <cell r="B998" t="str">
            <v>90 DEG ELBOW LR, SIZE 2'' ASME B16-9, ASME SA234 GR. WPB
, BW-SEAMLESS, S-160</v>
          </cell>
        </row>
        <row r="999">
          <cell r="B999" t="str">
            <v>BYPASS VALVE HEAD UNIT, DN6" - ANSI 1500 /part number:60</v>
          </cell>
        </row>
        <row r="1000">
          <cell r="B1000" t="str">
            <v>Bypass valve head, cpl. DN8" - ANSI 900 /part number:60</v>
          </cell>
        </row>
        <row r="1001">
          <cell r="B1001" t="str">
            <v>CARBON GASKET SHEET 457,  1/16" X 60" X 60"</v>
          </cell>
        </row>
        <row r="1002">
          <cell r="B1002" t="str">
            <v>CARBON GASKET SHEET 457,  1/32" X 60" X 60"</v>
          </cell>
        </row>
        <row r="1003">
          <cell r="B1003" t="str">
            <v>CARBON GASKET SHEET 457,  1/64" X 60" X 60"</v>
          </cell>
        </row>
        <row r="1004">
          <cell r="B1004" t="str">
            <v>Coil Spring 200h PN10-160/ANSI150-900/part number:95,1</v>
          </cell>
        </row>
        <row r="1005">
          <cell r="B1005" t="str">
            <v>COIL SPRING-Pos.95.1 - 150h /part number:95,1</v>
          </cell>
        </row>
        <row r="1006">
          <cell r="B1006" t="str">
            <v>COIL SPRING-Pos.95.2 - VD-364R-11 /part number:95,1</v>
          </cell>
        </row>
        <row r="1007">
          <cell r="B1007" t="str">
            <v>Cone complete - DN 6" - SSV 10/part number:3</v>
          </cell>
        </row>
        <row r="1008">
          <cell r="B1008" t="str">
            <v>Cone complete - DN 8" - SSV 10 /part number:3</v>
          </cell>
        </row>
        <row r="1009">
          <cell r="B1009" t="str">
            <v>Filtering Element PKE-2094-ER-GG-SB-V</v>
          </cell>
        </row>
        <row r="1010">
          <cell r="B1010" t="str">
            <v>Float for Level Gauge(Model:MAG(MNP),CBM(690213/60),Interface level gauge,Specific gravity:1/0,84 kg/cm3,Material:F316L)</v>
          </cell>
        </row>
        <row r="1011">
          <cell r="B1011" t="str">
            <v>Gasket 4in#150 JW-SG/IR-316/CS</v>
          </cell>
        </row>
        <row r="1012">
          <cell r="B1012" t="str">
            <v>Gasket spiral wound AISI 316</v>
          </cell>
        </row>
        <row r="1013">
          <cell r="B1013" t="str">
            <v>Hộp tủ PCCC Inox SUS</v>
          </cell>
        </row>
        <row r="1014">
          <cell r="B1014" t="str">
            <v>Kitz Stainless Steel Floating Ball Valve 1/2in,Rating 150#,Part number:150UTBM</v>
          </cell>
        </row>
        <row r="1015">
          <cell r="B1015" t="str">
            <v>Magnetrol(USA)model 9M1-A3A-025-Echotel Contract Ultrasonic Single Point Trasducer</v>
          </cell>
        </row>
        <row r="1016">
          <cell r="B1016" t="str">
            <v xml:space="preserve">Magnetrol(USA)model X961-50A0-0A1-Echotel Contract Ultrasonic Single Point Switch </v>
          </cell>
        </row>
        <row r="1017">
          <cell r="B1017" t="str">
            <v>O-Ring PN10-160 / ANSI150-900 /part number:78,2</v>
          </cell>
        </row>
        <row r="1018">
          <cell r="B1018" t="str">
            <v>O-Ring PN10-160 / ANSI150-900 /part number:78,4</v>
          </cell>
        </row>
        <row r="1019">
          <cell r="B1019" t="str">
            <v>O-RING PN250-400/ANSI 1500 /part number:78,2</v>
          </cell>
        </row>
        <row r="1020">
          <cell r="B1020" t="str">
            <v>O-RING PN250-400/ANSI 1500 /part number:78,3</v>
          </cell>
        </row>
        <row r="1021">
          <cell r="B1021" t="str">
            <v>Piping gasket, 1 1/2", Spiral wound, ASME B16.20, SS 316 with Mica inner &amp; outer winding/Graphite, RF as per B16.5, 300Lbs, Thk 4.5mm, Inner AISI 316/Outer AISI 316</v>
          </cell>
        </row>
        <row r="1022">
          <cell r="B1022" t="str">
            <v>Piping gasket, 1 1/2", Spiral wound, ASME B16.20, SS316/Graphite, RF as per B16.5, Thk 4.5mm, 600 lbs, Inner AISI 316/ Outer AISI 316</v>
          </cell>
        </row>
        <row r="1023">
          <cell r="B1023" t="str">
            <v>Piping gasket, 1 1/2", Spiral wound, Low Stress, ASME B16.20, Corrugated Alloy 20/PTFE, RF as per B16.5, 150lbs, Thk 4.5mm, Inner alloy 20/ outer CS)</v>
          </cell>
        </row>
        <row r="1024">
          <cell r="B1024" t="str">
            <v>Piping gasket, 1", Spiral wound, ASME B16.20, SS316/Graphite, RF as per B16.5, Thk 4.5mm, 600 lbs, Inner AISI 316/ Outer AISI 316</v>
          </cell>
        </row>
        <row r="1025">
          <cell r="B1025" t="str">
            <v>Piping gasket, 1", Spiral wound, ASME B16.20, SS316/PTFE, RF as per B16.5, 300lbs, Thk 4.5mm, Inner AISI 316/Outer AISI 316</v>
          </cell>
        </row>
        <row r="1026">
          <cell r="B1026" t="str">
            <v>Piping gasket, 10", Spiral wound, ASME B16.20, SS 304H with Mica inner &amp; Outer Winding/Graphite, RF as per B16.5, 300lbs, Thk 4.5mm, Inner AISI 304H/Outer AISI 304H, for temp above 650deg C</v>
          </cell>
        </row>
        <row r="1027">
          <cell r="B1027" t="str">
            <v>Piping gasket, 10", Spiral wound, ASME B16.20, SS 316 with Mica Inner &amp; Outer Winding/ Graphite, RF as per B16.5, 300lbs, Thk 4.5mm, Inner AISI 316/Outer AISI 316</v>
          </cell>
        </row>
        <row r="1028">
          <cell r="B1028" t="str">
            <v>Piping gasket, 10", Spiral wound, ASME B16.20, SS 321/Graphite, RF as per B16.5, 600lbs, Thk 4.5mm, inner AISI 321/Outer CS</v>
          </cell>
        </row>
        <row r="1029">
          <cell r="B1029" t="str">
            <v>Piping gasket, 10", Spiral wound, ASME B16.20, SS316/Graphite, RF as per B16.5, Thk 4.5mm, 600 lbs, Inner AISI 316/ Outer AISI 316</v>
          </cell>
        </row>
        <row r="1030">
          <cell r="B1030" t="str">
            <v>Piping gasket, 1-1/2", Spiral wound, ASME B16.20, SS 316/Graphite, RF as per B16.5, 300lbs, Thk 4.5mm, Inner AISI 316/ Outer CS</v>
          </cell>
        </row>
        <row r="1031">
          <cell r="B1031" t="str">
            <v>Piping gasket, 12", Spiral wound, ASME B16.20, SS 316/Graphite, RF as per B16.5, 300lbs, Thk 4.5mm, Inner AISI 316/ Outer CS</v>
          </cell>
        </row>
        <row r="1032">
          <cell r="B1032" t="str">
            <v>Piping gasket, 14", Spiral wound, ASME B16.20, SS 316 with Mica Inner &amp; Outer Winding/ Graphite, RF as per B16.5, 300lbs, Thk 4.5mm, Inner AISI 316/Outer AISI 316</v>
          </cell>
        </row>
        <row r="1033">
          <cell r="B1033" t="str">
            <v>Piping gasket, 14", Spiral wound, low stress, ASME B16.20, SS 316/Graphite Winding, RF as per B16.5, 150lbs, Thk 4.5mm, Inner AISI 316/ Outer CS</v>
          </cell>
        </row>
        <row r="1034">
          <cell r="B1034" t="str">
            <v>Piping gasket, 18", Spiral wound, ASME B16.20, SS 316/Graphite, RF as per B16.5, 300lbs, Thk 4.5mm, Inner AISI 316/ Outer CS</v>
          </cell>
        </row>
        <row r="1035">
          <cell r="B1035" t="str">
            <v>Piping gasket, 18", Spiral wound, low stress, ASME B16.20, SS 316/Graphite Winding, RF as per B16.5, 150lbs, thk 4.5mm, Inner AISI 316/ Outer CS</v>
          </cell>
        </row>
        <row r="1036">
          <cell r="B1036" t="str">
            <v>Piping gasket, 2 1/2", Spiral wound, low stress, ASME B16.20, SS 316/Graphite Winding, RF as per B16.5, 150lbs, Thk 4.5mm, Inner AISI 316/ Outer CS</v>
          </cell>
        </row>
        <row r="1037">
          <cell r="B1037" t="str">
            <v>Piping gasket, 2",  Spiral wound, Low Stress, ASME B16.20, SS 316/PTFE, RF as per B16.5, 150lbs, Thk 4.5mm, Inner AISI 316/ Outer CS</v>
          </cell>
        </row>
        <row r="1038">
          <cell r="B1038" t="str">
            <v>Piping gasket, 2", Ring Joint Gasket, ASME B16.20, 5Cr - 0.5Mo, RTJ as per B16.5, 1500lbs, Oval Type, Maxi 130 BHN</v>
          </cell>
        </row>
        <row r="1039">
          <cell r="B1039" t="str">
            <v>Piping gasket, 2", Ring Joint Gasket, ASME B16.20, Soft Iron, RTJ as per B16.5, 1500lbs, Oval type, Maxi 90 BHN</v>
          </cell>
        </row>
        <row r="1040">
          <cell r="B1040" t="str">
            <v>Piping gasket, 2", Ring Joint Gasket, ASME B16.20, SS 347, RTJ as per B16.5, 1500lbs, Oval type, Maxi 160 BHN</v>
          </cell>
        </row>
        <row r="1041">
          <cell r="B1041" t="str">
            <v>Piping gasket, 2", Spiral wound, ASME B16.20, SS 304H winding/Graphite filler, RF as per B16.5, 300lbs, Thk 4.5mm, Inner AISI 304H/Outer CS</v>
          </cell>
        </row>
        <row r="1042">
          <cell r="B1042" t="str">
            <v>Piping gasket, 2", Spiral wound, ASME B16.20, SS 304H winding/Graphite filler, RF as per B16.5, 600lbs, Thk 4.5mm, Inner AISI 304H/Outer CS</v>
          </cell>
        </row>
        <row r="1043">
          <cell r="B1043" t="str">
            <v>Piping gasket, 2", Spiral wound, ASME B16.20, SS 304H with Mica inner &amp; Outer Winding/Graphite, RF as per B16.5, 300lbs, Thk 4.5mm, Inner AISI 304H/Outer AISI 304H, for temp above 650deg C</v>
          </cell>
        </row>
        <row r="1044">
          <cell r="B1044" t="str">
            <v>Piping gasket, 2", Spiral wound, ASME B16.20, SS 316/Graphite, RF as per B16.5, 300lbs, Thk 4.5 mm, Inner AISI 316/ Outer CS</v>
          </cell>
        </row>
        <row r="1045">
          <cell r="B1045" t="str">
            <v>Piping gasket, 2", Spiral wound, ASME B16.20, SS 321 with Mica inner &amp; outer winding/Graphite, RF as per B16.5, 1500lbs, Thk 4.5mm, Inner AISI 321/Outer AISI 321</v>
          </cell>
        </row>
        <row r="1046">
          <cell r="B1046" t="str">
            <v>Piping gasket, 2", Spiral wound, ASME B16.20, SS 321/Graphite, RF as per B16.5, 1500lbs, Thk 4.5mm, inner AISI 321/Outer CS</v>
          </cell>
        </row>
        <row r="1047">
          <cell r="B1047" t="str">
            <v>Piping gasket, 2", Spiral wound, ASME B16.20, SS316 with Mica inner and outer winding /Graphite, RF as per B16.5, Thk 4.5mm, 300 lbs, Inner AISI 316/ Outer AISI 316</v>
          </cell>
        </row>
        <row r="1048">
          <cell r="B1048" t="str">
            <v>Piping gasket, 2", Spiral wound, ASME B16.20, SS316/Graphite, RF as per B16.5, Thk 4.5mm, 600 lbs, Inner AISI 316/ Outer AISI 316</v>
          </cell>
        </row>
        <row r="1049">
          <cell r="B1049" t="str">
            <v>Piping gasket, 2", Spiral wound, ASME B16.20, SS321 with Mica inner and outer winding /Graphite, RF as per B16.5, Thk 4.5mm, 600 lbs, Inner AISI 321/ Outer AISI 321</v>
          </cell>
        </row>
        <row r="1050">
          <cell r="B1050" t="str">
            <v>Piping gasket, 2", Spiral wound, ASME B16.20, SS321 with Mica inner and outer winding /Graphite, RF as per B16.5, Thk 4.5mm, 900 lbs, Inner AISI 321/ Outer AISI 321</v>
          </cell>
        </row>
        <row r="1051">
          <cell r="B1051" t="str">
            <v>Piping gasket, 2", Spiral wound, Low Stress, ASME B16.20, Corrugated Alloy 20/PTFE, RF as per B16.5, 150lbs, Thk 4.5mm, Inner alloy 20/ Outer CS</v>
          </cell>
        </row>
        <row r="1052">
          <cell r="B1052" t="str">
            <v>Piping gasket, 20", Spiral wound, ASME B16.20, SS 316/Graphite, RF as per B16.5, 300lbs, Thk 4.5mm, Inner AISI 316/ Outer CS</v>
          </cell>
        </row>
        <row r="1053">
          <cell r="B1053" t="str">
            <v>Piping gasket, 24", Spiral wound, ASME B16.20, SS 304/PTFE, RF as per B16.5, 150lbs, Thk 4.5mm, Inner AISI 304/ Outer CS</v>
          </cell>
        </row>
        <row r="1054">
          <cell r="B1054" t="str">
            <v>Piping gasket, 24", Spiral wound, ASME B16.20, SS 316 with Mica Inner &amp; Outer Winding/ Graphite, RF as per B16.5, 300lbs, Thk 4.5mm, Inner AISI 316/Outer AISI 316</v>
          </cell>
        </row>
        <row r="1055">
          <cell r="B1055" t="str">
            <v>Piping gasket, 24", Spiral wound, ASME B16.20, SS 316/Graphite, RF as per B16.5, 300lbs, Thk 4.5mm, Inner AISI 316/ Outer CS</v>
          </cell>
        </row>
        <row r="1056">
          <cell r="B1056" t="str">
            <v>Piping gasket, 24", Spiral wound, ASME B16-20, S.S. 316 / Graphite,
RF. as per B16.5, 600 Lbs, Thk = 4.5 mm, Inner AISI 316 /Outer AISI 316)</v>
          </cell>
        </row>
        <row r="1057">
          <cell r="B1057" t="str">
            <v>Piping gasket, 3", Spiral Wound , ASME B16.20, SS 304H with Mica inner &amp; outer winding/Graphite, RF as per B16.5, 300Lbs, Thk 4.5mm, Inner AISI 304H/Outer AISI 304H, for temp above 650deg C</v>
          </cell>
        </row>
        <row r="1058">
          <cell r="B1058" t="str">
            <v>Piping gasket, 3", Spiral wound, ASME B16.20, SS 304H with Mica inner &amp; Outer Winding/Graphite, RF as per B16.5, 600lbs, Thk 4.5mm, Inner AISI 304H/Outer AISI 304H, for temp above 650deg C</v>
          </cell>
        </row>
        <row r="1059">
          <cell r="B1059" t="str">
            <v>Piping gasket, 3", Spiral wound, ASME B16.20, SS 316 with Mica inner &amp; outer winding/Graphite, RF as per B16.5, 300Lbs, Thk 4.5mm, Inner AISI 316/Outer AISI 316</v>
          </cell>
        </row>
        <row r="1060">
          <cell r="B1060" t="str">
            <v>Piping gasket, 3", Spiral wound, ASME B16.20, SS 316/Graphite, RF as per B16.5, 600 lbs, Thk 4.5mm, inner AISI 316/Outer CS</v>
          </cell>
        </row>
        <row r="1061">
          <cell r="B1061" t="str">
            <v>Piping gasket, 3", Spiral wound, ASME B16.20, SS 316/PTFE, LMF as per B16.5, 600lbs, Thk 4.5mm, Inner AISI 316/ Outer CS</v>
          </cell>
        </row>
        <row r="1062">
          <cell r="B1062" t="str">
            <v>Piping gasket, 3", Spiral wound, ASME B16.20, SS 316H with Mica inner &amp; outer winding/Graphite, RF as per B16.5, 300Lbs, Thk 4.5mm, Inner AISI 316H/Outer AISI 316H</v>
          </cell>
        </row>
        <row r="1063">
          <cell r="B1063" t="str">
            <v>Piping gasket, 3", Spiral wound, ASME B16.20, SS 321/Graphite, RF as per B16.5, 300lbs, Thk 4.5mm, Inner AISI 321/ Outer CS</v>
          </cell>
        </row>
        <row r="1064">
          <cell r="B1064" t="str">
            <v>Piping gasket, 3", Spiral wound, ASME B16.20, SS316/Graphite, RF as per B16.5, Thk 4.5mm, 600 lbs, Inner AISI 316/ Outer AISI 316</v>
          </cell>
        </row>
        <row r="1065">
          <cell r="B1065" t="str">
            <v>Piping gasket, 3", Spiral wound, Low Stress, ASME B16.20, Corrugated Alloy 20/PTFE, RF as per B16.5, 150lbs, Thk 4.5mm, Inner Alloy 20/ Outer CS</v>
          </cell>
        </row>
        <row r="1066">
          <cell r="B1066" t="str">
            <v>Piping gasket, 3", Spiral wound, Low Stress, ASME B16.20, Monel/graphite, RF as per B16.5, 150lbs, Thk 4.5mm, Inner Monel/Outer CS</v>
          </cell>
        </row>
        <row r="1067">
          <cell r="B1067" t="str">
            <v>Piping gasket, 3", Spiral wound, Low Stress, ASME B16.20, SS 316/Graphite, RF as per B16.5, 150lbs, Thk 4.5mm, Inner AISI 316/ Outer CS</v>
          </cell>
        </row>
        <row r="1068">
          <cell r="B1068" t="str">
            <v>Piping gasket, 3", Spiral wound, Low Stress, ASME B16.20, SS 316/PTFE, RF as per B16.5, 150lbs, Thk 4.5mm, Inner AISI 316/ Outer CS</v>
          </cell>
        </row>
        <row r="1069">
          <cell r="B1069" t="str">
            <v>Piping gasket, 3/4", Spiral wound, ASME B16.20, SS 304H winding/Graphite filler, RF as per B16.5, 300lbs, Thk 4.5mm, Inner AISI 304H/Outer CS</v>
          </cell>
        </row>
        <row r="1070">
          <cell r="B1070" t="str">
            <v>Piping gasket, 3/4", Spiral wound, ASME B16.20, SS316/Graphite, RF as per B16.5, Thk 4.5mm, 600 lbs, Inner AISI 316/ Outer AISI 316</v>
          </cell>
        </row>
        <row r="1071">
          <cell r="B1071" t="str">
            <v>Piping gasket, 3/4", Spiral wound, Low Stress, ASME B16.20, SS 316/Graphite, RF as per B16.5, 150lbs, Thk 4.5mm Inner AISI 316/ Outer CS</v>
          </cell>
        </row>
        <row r="1072">
          <cell r="B1072" t="str">
            <v>Piping gasket, 3/4", Spiral wound, Low Stress, ASME B16.20, SS 316/PTFE, RF as per B16.5, 150lbs, Thk 4.5mm, Inner AISI 316/ Outer CS</v>
          </cell>
        </row>
        <row r="1073">
          <cell r="B1073" t="str">
            <v>Piping gasket, 30", Spiral wound, Low Stress, ASME B16.20, SS 316/Graphite, RF as per B16.47B, 150lbs, Thk 4.5mm, Inner AISI 316/ Outer CS</v>
          </cell>
        </row>
        <row r="1074">
          <cell r="B1074" t="str">
            <v>Piping gasket, 36", Non metal flat, ASME B16.21, Non-asbestos with SBR, RF as per B16.47B, 150lbs, Thk 3mm</v>
          </cell>
        </row>
        <row r="1075">
          <cell r="B1075" t="str">
            <v>Piping gasket, 4", Spiral wound,  ASME B16.20, SS 316/PTFE, LMF as per B16.5, 600lbs, Thk 4.5mm, Inner SS 316/ Outer CS</v>
          </cell>
        </row>
        <row r="1076">
          <cell r="B1076" t="str">
            <v>Piping gasket, 4", Spiral wound, ASME B16.20, SS 316/Graphite, RF as per B16.5, 300lbs, Thk 4.5mm, Inner AISI 316/ Outer CS</v>
          </cell>
        </row>
        <row r="1077">
          <cell r="B1077" t="str">
            <v>Piping gasket, 4", Spiral wound, ASME B16.20, SS 316/Graphite, RF as per B16.5, 600 lbs, Thk 4.5mm, inner AISI 316/Outer CS)</v>
          </cell>
        </row>
        <row r="1078">
          <cell r="B1078" t="str">
            <v>Piping gasket, 4", Spiral wound, ASME B16.20, SS316/Graphite, RF as per B16.5, Thk 4.5mm, 600 lbs, Inner AISI 316/ Outer AISI 316</v>
          </cell>
        </row>
        <row r="1079">
          <cell r="B1079" t="str">
            <v>Piping gasket, 46", Non metal flat, ASME B16.21, Non-asbestos with SBR, RF as per B16.47B, 150lbs, Thk 3mm</v>
          </cell>
        </row>
        <row r="1080">
          <cell r="B1080" t="str">
            <v>Piping gasket, 6", Spiral wound , ASME B16.20, SS 316/Graphite, RF as per B16.5, 600 lbs, Thk 4.5mm, inner AISI 316/Outer CS</v>
          </cell>
        </row>
        <row r="1081">
          <cell r="B1081" t="str">
            <v>Piping gasket, 6", Spiral wound, ASME B16.20, SS 304H Winding/Graphite, RF as per B16.5, 600lbs, Thk 4.5mm, Inner AISI 304H/Outer CS)</v>
          </cell>
        </row>
        <row r="1082">
          <cell r="B1082" t="str">
            <v>Piping gasket, 6", Spiral wound, ASME B16.20, SS 304H with Mica inner &amp; Outer Winding/Graphite, RF as per B16.5, 300lbs, Thk 4.5mm, Inner AISI 304H/Outer AISI 304H, for temp above 650deg C</v>
          </cell>
        </row>
        <row r="1083">
          <cell r="B1083" t="str">
            <v>Piping gasket, 6", Spiral wound, ASME B16.20, SS 316 with Mica inner &amp; outer winding/Graphite, RF as per B16.5, 300Lbs, Thk 4.5mm, Inner AISI 316/Outer AISI 316</v>
          </cell>
        </row>
        <row r="1084">
          <cell r="B1084" t="str">
            <v>Piping gasket, 6", Spiral wound, ASME B16.20, SS316/Graphite, RF as per B16.5, Thk 4.5mm, 600 lbs, Inner AISI 316/ Outer AISI 316</v>
          </cell>
        </row>
        <row r="1085">
          <cell r="B1085" t="str">
            <v>Piping gasket, 8", Spiral wound, ASME B16.20, SS 304H with Mica inner &amp; Outer Winding/Graphite, RF as per B16.5, 300lbs, Thk 4.5mm, Inner AISI 304H/Outer AISI 304H, for temp above 650deg C</v>
          </cell>
        </row>
        <row r="1086">
          <cell r="B1086" t="str">
            <v>Piping gasket, 8", Spiral wound, ASME B16.20, SS 316 with Mica Inner &amp; Outer Winding/ Graphite, RF as per B16.5, 300lbs, Thk 4.5mm, Inner AISI 316/Outer AISI 316</v>
          </cell>
        </row>
        <row r="1087">
          <cell r="B1087" t="str">
            <v>Piping gasket, 8", Spiral wound, ASME B16.20, SS 316 with Mica Inner &amp; Outer Winding/ Graphite, RF as per B16.5, 600lbs, Thk 4.5mm, Inner AISI 316/Outer AISI 316</v>
          </cell>
        </row>
        <row r="1088">
          <cell r="B1088" t="str">
            <v>Piping gasket, 8", Spiral wound, ASME B16.20, SS 316/Graphite, RF as per B16.5, 600 lbs, Thk 4.5mm, inner AISI 316/Outer CS</v>
          </cell>
        </row>
        <row r="1089">
          <cell r="B1089" t="str">
            <v>Piping gasket, 8", Spiral wound, ASME B16.20, SS316/Graphite, RF as per B16.5, Thk 4.5mm, 600 lbs, Inner AISI 316/ Outer AISI 316</v>
          </cell>
        </row>
        <row r="1090">
          <cell r="B1090" t="str">
            <v>PTFE SHEET GASKET -210DEGC - 260 DEGC ECS-W 0.8MM X 47' (1200mm) X 47' (1200mm)</v>
          </cell>
        </row>
        <row r="1091">
          <cell r="B1091" t="str">
            <v>PTFE SHEET GASKET -210DEGC - 260 DEGC ECS-W 1.5MM' X 59' (1500mm) X 59' (1500mm)</v>
          </cell>
        </row>
        <row r="1092">
          <cell r="B1092" t="str">
            <v>PTFE SHEET GASKET -210DEGC - 260 DEGC ECS-W 1/8" (3.2MM 3MM) X  59' (1500mm) X 59' (1500mm)</v>
          </cell>
        </row>
        <row r="1093">
          <cell r="B1093" t="str">
            <v>PTFE SHEET GASKET -210DEGC - 260 DEGC ECS-W 3/32" (2.4MM 2MM) X  59' (1500mm) X 59' (1500mm)</v>
          </cell>
        </row>
        <row r="1094">
          <cell r="B1094" t="str">
            <v>Que hàn LB-52 7016 Ø2.4</v>
          </cell>
        </row>
        <row r="1095">
          <cell r="B1095" t="str">
            <v>Repair Kit for A-1104-P-25 A/B, includes:
- Set of maintenance gaskets
- Set of double diaphragms
- Set of valves</v>
          </cell>
        </row>
        <row r="1096">
          <cell r="B1096" t="str">
            <v>Repair Kit for A-1104-P-26 A/B, includes:
- Set of maintenance gaskets
- Set of double diaphragms
- Set of valves</v>
          </cell>
        </row>
        <row r="1097">
          <cell r="B1097" t="str">
            <v>Repair Kit for P-1207 A/B, includes:
- Set of maintenance gaskets
- Set of double diaphragms
- Set of valves</v>
          </cell>
        </row>
        <row r="1098">
          <cell r="B1098" t="str">
            <v>Repair Kit for P-1211 A/B; P-1304 A/B; P-1306 A/B; P-1397 A/B; includes:
- Set of maintenance gaskets
- Set of double diaphragms
- Set of valves</v>
          </cell>
        </row>
        <row r="1099">
          <cell r="B1099" t="str">
            <v>Repair Kit for P-1354 A/B, includes:
- Set of maintenance gaskets
- Set of double diaphragms
- Set of valves</v>
          </cell>
        </row>
        <row r="1100">
          <cell r="B1100" t="str">
            <v>Repair Kit for P-1399 and P-1353 A/B includes:
- Set of maintenance gaskets
- Set of double diaphragms
- Set of valves</v>
          </cell>
        </row>
        <row r="1101">
          <cell r="B1101" t="str">
            <v>Repair Kit for P-2410 A/B, includes:
- Set of maintenance gaskets
- Set of double diaphragms
- Set of valves</v>
          </cell>
        </row>
        <row r="1102">
          <cell r="B1102" t="str">
            <v>SLEEVE-Pos.18 Sleeve Mat. 1.4541/Pos.78.4 (2x)  O-Ring  /part number:18</v>
          </cell>
        </row>
        <row r="1103">
          <cell r="B1103" t="str">
            <v>SLEEVE-Pos.18 Sleeve Mat. 1.4541/Pos.78.4 (3x)  O-Ring  Mat. EPDM/sleeve incl. item 4/part number:18</v>
          </cell>
        </row>
        <row r="1104">
          <cell r="B1104" t="str">
            <v>SPEPARATOR PIECE Pos.15,4 Seperator piece Mat. 1.4541/part number:15,4</v>
          </cell>
        </row>
        <row r="1105">
          <cell r="B1105" t="str">
            <v>STEAMLESS STEEL TUBE,SIZE 0.D 19.05X2.11X3100(MATERIAL SAI 179)</v>
          </cell>
        </row>
        <row r="1106">
          <cell r="B1106" t="str">
            <v>Thiết bị đo lưu lượng CORIOLIS FLOWMETER-Order Code: 80F1H-CABSBA4JACAS**KP**/Series H608A602000</v>
          </cell>
        </row>
        <row r="1107">
          <cell r="B1107" t="str">
            <v>THROTTLE-Pos.15.1 Throttle Mat. 1.4541/part number:15,1</v>
          </cell>
        </row>
        <row r="1108">
          <cell r="B1108" t="str">
            <v>THROTTLE-Pos.15.1 Throttle Mat. 1.4541/part number:15,1</v>
          </cell>
        </row>
        <row r="1109">
          <cell r="B1109" t="str">
            <v>THROTTLE-Pos.15.2 Throttle Mat. 1.4541/part number:15,2</v>
          </cell>
        </row>
        <row r="1110">
          <cell r="B1110" t="str">
            <v>THROTTLE-Pos.15.2 Throttle Mat. 1.4581/1.4541/part number:15,2</v>
          </cell>
        </row>
        <row r="1111">
          <cell r="B1111" t="str">
            <v>THROTTLE-Pos.15.3 Throttle Mat. 1.4581/1.4541/part number:15,3</v>
          </cell>
        </row>
        <row r="1112">
          <cell r="B1112" t="str">
            <v>Transformer(máy biến áp) 50KVA, 22KV/0.4KV, 50Hz, Dyn-11,Vỏ mạ kẽm nhúng nóng theo tiêu chuẩn ASTM A123</v>
          </cell>
        </row>
        <row r="1113">
          <cell r="B1113" t="str">
            <v>VẬT TƯ PIPING/FITING</v>
          </cell>
        </row>
        <row r="1114">
          <cell r="B1114" t="str">
            <v>PIPING</v>
          </cell>
        </row>
        <row r="1115">
          <cell r="B1115" t="str">
            <v>1/2" SCH 80/XS Seamless, Pipe, ASME B36.10, ASTM A106 Gr.B, PE</v>
          </cell>
        </row>
        <row r="1116">
          <cell r="B1116" t="str">
            <v>1x1/4" SCH 40 Seamless, Pipe, ASME B36.10, ASTM A106 Gr.B, PE</v>
          </cell>
        </row>
        <row r="1117">
          <cell r="B1117" t="str">
            <v>2" SCH 80/XS Seamless, Pipe, ASME B36.10, ASTM A106 Gr.B, PE</v>
          </cell>
        </row>
        <row r="1118">
          <cell r="B1118" t="str">
            <v>6" SCH 80/XS Seamless, Pipe, ASME B36.10, ASTM A106 Gr.B, PE</v>
          </cell>
        </row>
        <row r="1119">
          <cell r="B1119" t="str">
            <v>Ống đen Ø114x3.2mmx6m</v>
          </cell>
        </row>
        <row r="1120">
          <cell r="B1120" t="str">
            <v>Ống kẽm Ø42x3.2mmx6m</v>
          </cell>
        </row>
        <row r="1121">
          <cell r="B1121" t="str">
            <v>Ống thép đen Ø219x5.56mmx6000m</v>
          </cell>
        </row>
        <row r="1122">
          <cell r="B1122" t="str">
            <v>Ống thép đen Ø42x4mmx6m</v>
          </cell>
        </row>
        <row r="1123">
          <cell r="B1123" t="str">
            <v>Ống thép đen Ø60x3.9mmx6m</v>
          </cell>
        </row>
        <row r="1124">
          <cell r="B1124" t="str">
            <v>Ống thép mạ kẽm Ø27x2mmx6m</v>
          </cell>
        </row>
        <row r="1125">
          <cell r="B1125" t="str">
            <v>Ống thép mạ kẽm Ø33.5x3mmx6m</v>
          </cell>
        </row>
        <row r="1126">
          <cell r="B1126" t="str">
            <v>Ống thép mạ kẽm Ø34x3mmx6m</v>
          </cell>
        </row>
        <row r="1127">
          <cell r="B1127" t="str">
            <v>Ống thép mạ kẽm Ø42.2x3mmx6m</v>
          </cell>
        </row>
        <row r="1128">
          <cell r="B1128" t="str">
            <v>Ống thép mạ kẽm Ø59.9x4mmx6m</v>
          </cell>
        </row>
        <row r="1129">
          <cell r="B1129" t="str">
            <v>Ống thép mạ kẽm Ø75.6x3.8mmx6m</v>
          </cell>
        </row>
        <row r="1130">
          <cell r="B1130" t="str">
            <v>Polyken 1027 primer(5 gallon/can)</v>
          </cell>
        </row>
        <row r="1131">
          <cell r="B1131" t="str">
            <v>Polyken 2''x100'/roll-White</v>
          </cell>
        </row>
        <row r="1132">
          <cell r="B1132" t="str">
            <v>Polyken 2''x50'/roll-Black</v>
          </cell>
        </row>
        <row r="1133">
          <cell r="B1133" t="str">
            <v>Polyken 4''x100'/roll-White</v>
          </cell>
        </row>
        <row r="1134">
          <cell r="B1134" t="str">
            <v>Polyken 4''x50'/roll-Black</v>
          </cell>
        </row>
        <row r="1135">
          <cell r="B1135" t="str">
            <v>Polyken 6''x100'/roll-White</v>
          </cell>
        </row>
        <row r="1136">
          <cell r="B1136" t="str">
            <v>Polyken 6''x50'/roll-Black</v>
          </cell>
        </row>
        <row r="1137">
          <cell r="B1137" t="str">
            <v>Thép ống đen Ø114.3x4.5x6000</v>
          </cell>
        </row>
        <row r="1138">
          <cell r="B1138" t="str">
            <v>Thép ống đen Ø165.2x5x6000</v>
          </cell>
        </row>
        <row r="1139">
          <cell r="B1139" t="str">
            <v>Thép ống đen Ø42.7.3x2.29x6000</v>
          </cell>
        </row>
        <row r="1140">
          <cell r="B1140" t="str">
            <v>Thép ống đen Ø60.5.3x4x6000</v>
          </cell>
        </row>
        <row r="1141">
          <cell r="B1141" t="str">
            <v>FITING</v>
          </cell>
        </row>
        <row r="1155">
          <cell r="B1155" t="str">
            <v>BU LÔNG-GASKET</v>
          </cell>
        </row>
        <row r="1156">
          <cell r="B1156" t="str">
            <v>Bu lông hóa chất Hiti M10x108mm</v>
          </cell>
        </row>
        <row r="1157">
          <cell r="B1157" t="str">
            <v>Bu lông hóa chất Hiti M16x125mm</v>
          </cell>
        </row>
        <row r="1158">
          <cell r="B1158" t="str">
            <v>Bu lông M10x60mm</v>
          </cell>
        </row>
        <row r="1159">
          <cell r="B1159" t="str">
            <v>Bu lông M12x100</v>
          </cell>
        </row>
        <row r="1160">
          <cell r="B1160" t="str">
            <v>Bu lông M6x20mm</v>
          </cell>
        </row>
        <row r="1161">
          <cell r="B1161" t="str">
            <v>Bu lông M6x30mm</v>
          </cell>
        </row>
        <row r="1162">
          <cell r="B1162" t="str">
            <v>Bu lông M8x40mm</v>
          </cell>
        </row>
        <row r="1163">
          <cell r="B1163" t="str">
            <v>Bu lông M8x60mm</v>
          </cell>
        </row>
        <row r="1164">
          <cell r="B1164" t="str">
            <v>Bu lông M16x40mm mạ kẽm nhúng nóng</v>
          </cell>
        </row>
        <row r="1165">
          <cell r="B1165" t="str">
            <v>Bu lông M20x50mm mạ kẽm nhúng nóng</v>
          </cell>
        </row>
        <row r="1166">
          <cell r="B1166" t="str">
            <v>Bu lông M20x45mm mạ kẽm nhúng nóng</v>
          </cell>
        </row>
        <row r="1167">
          <cell r="B1167" t="str">
            <v>Bu lông M20x55mm mạ kẽm nhúng nóng</v>
          </cell>
        </row>
        <row r="1168">
          <cell r="B1168" t="str">
            <v>Bu lông M20x60mm mạ kẽm nhúng nóng</v>
          </cell>
        </row>
        <row r="1169">
          <cell r="B1169" t="str">
            <v>Bu lông M20x65mm mạ kẽm nhúng nóng</v>
          </cell>
        </row>
        <row r="1170">
          <cell r="B1170" t="str">
            <v>Bu lông M20x70mm mạ kẽm nhúng nóng</v>
          </cell>
        </row>
        <row r="1171">
          <cell r="B1171" t="str">
            <v>Bu lông M24x75mm mạ kẽm nhúng nóng</v>
          </cell>
        </row>
        <row r="1172">
          <cell r="B1172" t="str">
            <v>Bu lông M24x85mm mạ kẽm nhúng nóng</v>
          </cell>
        </row>
        <row r="1173">
          <cell r="B1173" t="str">
            <v>Bu lông M27x90mm mạ kẽm nhúng nóng</v>
          </cell>
        </row>
        <row r="1174">
          <cell r="B1174" t="str">
            <v>Bu lông M8x20mm-đầu dù cổ vuông</v>
          </cell>
        </row>
        <row r="1175">
          <cell r="B1175" t="str">
            <v>Bu lông M8x20mm-đầu lục giác thường</v>
          </cell>
        </row>
        <row r="1176">
          <cell r="B1176" t="str">
            <v>Bu lông M6x20mm-đầu lục giác thường</v>
          </cell>
        </row>
        <row r="1177">
          <cell r="B1177" t="str">
            <v>Hóa chất dùng cấy bu lông Hiti 500ml/bịch</v>
          </cell>
        </row>
        <row r="1178">
          <cell r="B1178" t="str">
            <v>Thanh ren M12x1150mm</v>
          </cell>
        </row>
        <row r="1179">
          <cell r="B1179" t="str">
            <v>VẬT TƯ KHÁC</v>
          </cell>
        </row>
        <row r="1180">
          <cell r="B1180" t="str">
            <v>Amiang 2mm</v>
          </cell>
        </row>
        <row r="1181">
          <cell r="B1181" t="str">
            <v>Bàn chải sắt</v>
          </cell>
        </row>
        <row r="1182">
          <cell r="B1182" t="str">
            <v>Bản lề cửa xoay Ø14</v>
          </cell>
        </row>
        <row r="1183">
          <cell r="B1183" t="str">
            <v>Bản lề chốt đứng khóa chặn Ø20</v>
          </cell>
        </row>
        <row r="1184">
          <cell r="B1184" t="str">
            <v>Bảng hiệu KT: 0,5mx0,8m</v>
          </cell>
        </row>
        <row r="1185">
          <cell r="B1185" t="str">
            <v>Bảng hiệu KT: 3mx2.4m</v>
          </cell>
        </row>
        <row r="1186">
          <cell r="B1186" t="str">
            <v>Bao đựng cát loại 50kg</v>
          </cell>
        </row>
        <row r="1187">
          <cell r="B1187" t="str">
            <v>Bao tải cát 25 kg</v>
          </cell>
        </row>
        <row r="1188">
          <cell r="B1188" t="str">
            <v>Bạt xanh 2 da</v>
          </cell>
        </row>
        <row r="1189">
          <cell r="B1189" t="str">
            <v>Băng keo điện</v>
          </cell>
        </row>
        <row r="1190">
          <cell r="B1190" t="str">
            <v>Băng keo điện màu đen</v>
          </cell>
        </row>
        <row r="1191">
          <cell r="B1191" t="str">
            <v>Băng keo trắng 5F</v>
          </cell>
        </row>
        <row r="1192">
          <cell r="B1192" t="str">
            <v>Béc cắt hơi số 1</v>
          </cell>
        </row>
        <row r="1193">
          <cell r="B1193" t="str">
            <v>Béc cắt hơi số 2</v>
          </cell>
        </row>
        <row r="1194">
          <cell r="B1194" t="str">
            <v>Béc cắt hơi số 3</v>
          </cell>
        </row>
        <row r="1195">
          <cell r="B1195" t="str">
            <v>Bình xịt mở bu lông RP7</v>
          </cell>
        </row>
        <row r="1196">
          <cell r="B1196" t="str">
            <v>Bút dạ</v>
          </cell>
        </row>
        <row r="1197">
          <cell r="B1197" t="str">
            <v>Bút xoá</v>
          </cell>
        </row>
        <row r="1198">
          <cell r="B1198" t="str">
            <v>Cao su non</v>
          </cell>
        </row>
        <row r="1199">
          <cell r="B1199" t="str">
            <v>Cồn công nghiệp</v>
          </cell>
        </row>
        <row r="1200">
          <cell r="B1200" t="str">
            <v>Cu zê Ø10</v>
          </cell>
        </row>
        <row r="1201">
          <cell r="B1201" t="str">
            <v>Cu zê Ø16</v>
          </cell>
        </row>
        <row r="1202">
          <cell r="B1202" t="str">
            <v>Cu zê Ø20</v>
          </cell>
        </row>
        <row r="1203">
          <cell r="B1203" t="str">
            <v>Cu zê Ø25</v>
          </cell>
        </row>
        <row r="1204">
          <cell r="B1204" t="str">
            <v>Cùm xiết cáp Ø14</v>
          </cell>
        </row>
        <row r="1205">
          <cell r="B1205" t="str">
            <v>Chai khí hiệu chuẩn 4 loại khí CO2,H2S,O2 &amp; Lel pentane</v>
          </cell>
        </row>
        <row r="1206">
          <cell r="B1206" t="str">
            <v>Chén đánh rỉ 3in</v>
          </cell>
        </row>
        <row r="1207">
          <cell r="B1207" t="str">
            <v>Chốt khóa cửa ngang Ø14</v>
          </cell>
        </row>
        <row r="1208">
          <cell r="B1208" t="str">
            <v>Dây cảnh báo</v>
          </cell>
        </row>
        <row r="1209">
          <cell r="B1209" t="str">
            <v>Dây curoa 37B</v>
          </cell>
        </row>
        <row r="1210">
          <cell r="B1210" t="str">
            <v>Dây dù</v>
          </cell>
        </row>
        <row r="1211">
          <cell r="B1211" t="str">
            <v>Dây kẽm trắng Ø2mm</v>
          </cell>
        </row>
        <row r="1212">
          <cell r="B1212" t="str">
            <v>Dây nhợ</v>
          </cell>
        </row>
        <row r="1213">
          <cell r="B1213" t="str">
            <v>Dung dịch làm mát cho máy cắt nguội</v>
          </cell>
        </row>
        <row r="1214">
          <cell r="B1214" t="str">
            <v>Dung dịch làm mát cho máy khoan từ</v>
          </cell>
        </row>
        <row r="1215">
          <cell r="B1215" t="str">
            <v>Đầu rồng Ø34</v>
          </cell>
        </row>
        <row r="1216">
          <cell r="B1216" t="str">
            <v xml:space="preserve">Đầu tuýp lục giác bắn tole </v>
          </cell>
        </row>
        <row r="1217">
          <cell r="B1217" t="str">
            <v>Gỗ kê 1200x800x120mm</v>
          </cell>
        </row>
        <row r="1218">
          <cell r="B1218" t="str">
            <v>Gỗ kê 1200xØ100mm</v>
          </cell>
        </row>
        <row r="1219">
          <cell r="B1219" t="str">
            <v>Gỗ kê KT:100X100X1000mm</v>
          </cell>
        </row>
        <row r="1220">
          <cell r="B1220" t="str">
            <v>Gỗ kê KT:100X100X2000mm</v>
          </cell>
        </row>
        <row r="1221">
          <cell r="B1221" t="str">
            <v>Giẻ lau</v>
          </cell>
        </row>
        <row r="1222">
          <cell r="B1222" t="str">
            <v>Kẽm trắng 2mm</v>
          </cell>
        </row>
        <row r="1223">
          <cell r="B1223" t="str">
            <v>Kẽm trắng 3mm</v>
          </cell>
        </row>
        <row r="1224">
          <cell r="B1224" t="str">
            <v>Keo xịt chống rỉ R7</v>
          </cell>
        </row>
        <row r="1225">
          <cell r="B1225" t="str">
            <v>Mỡ bò</v>
          </cell>
        </row>
        <row r="1226">
          <cell r="B1226" t="str">
            <v>Mũi khoan bê tông Ø10</v>
          </cell>
        </row>
        <row r="1227">
          <cell r="B1227" t="str">
            <v>Mũi khoan bê tông Ø12</v>
          </cell>
        </row>
        <row r="1228">
          <cell r="B1228" t="str">
            <v>Mũi khoan bê tông Ø14</v>
          </cell>
        </row>
        <row r="1229">
          <cell r="B1229" t="str">
            <v>Mũi khoan bê tông Ø16</v>
          </cell>
        </row>
        <row r="1230">
          <cell r="B1230" t="str">
            <v>Mũi khoan sắt Ø10</v>
          </cell>
        </row>
        <row r="1231">
          <cell r="B1231" t="str">
            <v>Mũi khoan sắt Ø12</v>
          </cell>
        </row>
        <row r="1232">
          <cell r="B1232" t="str">
            <v>Mũi khoan sắt Ø18</v>
          </cell>
        </row>
        <row r="1233">
          <cell r="B1233" t="str">
            <v>Mũi khoan sắt Ø20</v>
          </cell>
        </row>
        <row r="1234">
          <cell r="B1234" t="str">
            <v>Mũi khoan sắt Ø22</v>
          </cell>
        </row>
        <row r="1235">
          <cell r="B1235" t="str">
            <v>Mũi khoan sắt Ø24</v>
          </cell>
        </row>
        <row r="1236">
          <cell r="B1236" t="str">
            <v>Mũi khoan sắt Ø26</v>
          </cell>
        </row>
        <row r="1237">
          <cell r="B1237" t="str">
            <v>Mũi khoan sắt Ø30</v>
          </cell>
        </row>
        <row r="1238">
          <cell r="B1238" t="str">
            <v>Mũi khoan sắt Ø4</v>
          </cell>
        </row>
        <row r="1239">
          <cell r="B1239" t="str">
            <v>Mũi khoan sắt Ø40</v>
          </cell>
        </row>
        <row r="1240">
          <cell r="B1240" t="str">
            <v>Mũi khoan sắt Ø44</v>
          </cell>
        </row>
        <row r="1241">
          <cell r="B1241" t="str">
            <v>Mũi khoan sắt Ø45</v>
          </cell>
        </row>
        <row r="1242">
          <cell r="B1242" t="str">
            <v>Mũi khoan sắt Ø6</v>
          </cell>
        </row>
        <row r="1243">
          <cell r="B1243" t="str">
            <v>Mũi khoan sắt Ø8</v>
          </cell>
        </row>
        <row r="1244">
          <cell r="B1244" t="str">
            <v>Mũi khoan từ Ø22</v>
          </cell>
        </row>
        <row r="1245">
          <cell r="B1245" t="str">
            <v>Mũi khoan từ Ø26</v>
          </cell>
        </row>
        <row r="1246">
          <cell r="B1246" t="str">
            <v>Nước lau sàn sunline</v>
          </cell>
        </row>
        <row r="1247">
          <cell r="B1247" t="str">
            <v>Ổ bi dùng cho xe rùa</v>
          </cell>
        </row>
        <row r="1248">
          <cell r="B1248" t="str">
            <v>Ống đựng keo HIT-CB-500</v>
          </cell>
        </row>
        <row r="1249">
          <cell r="B1249" t="str">
            <v>Ống thép mạ kẽm Ø42x2mmx6m</v>
          </cell>
        </row>
        <row r="1250">
          <cell r="B1250" t="str">
            <v>Phấn đá</v>
          </cell>
        </row>
        <row r="1251">
          <cell r="B1251" t="str">
            <v>Ren ngoài Ø49/34</v>
          </cell>
        </row>
        <row r="1252">
          <cell r="B1252" t="str">
            <v>Tăng đơ M24</v>
          </cell>
        </row>
        <row r="1253">
          <cell r="B1253" t="str">
            <v>Tấm xốp KT: 1.6mx2mx20mm</v>
          </cell>
        </row>
        <row r="1254">
          <cell r="B1254" t="str">
            <v>Van hiệu chuẩn dùng cho máy đo khí Ventis MX4</v>
          </cell>
        </row>
        <row r="1255">
          <cell r="B1255" t="str">
            <v>Vít bắn tole 5F</v>
          </cell>
        </row>
        <row r="1256">
          <cell r="B1256" t="str">
            <v>Vít bắn tole M5x50mm</v>
          </cell>
        </row>
        <row r="1257">
          <cell r="B1257" t="str">
            <v>Vít bắn tole M5x60mm</v>
          </cell>
        </row>
        <row r="1258">
          <cell r="B1258" t="str">
            <v>Vòng bi</v>
          </cell>
        </row>
        <row r="1259">
          <cell r="B1259" t="str">
            <v>SPARE PART</v>
          </cell>
        </row>
        <row r="1260">
          <cell r="B1260" t="str">
            <v>Spare parts kit for LCSF, 4'' through 20'' P/N 60 - 551 -01.Kit includer:</v>
          </cell>
        </row>
        <row r="1261">
          <cell r="B1261" t="str">
            <v>Bearing, Guide wheel</v>
          </cell>
        </row>
        <row r="1262">
          <cell r="B1262" t="str">
            <v>Lock pin chain</v>
          </cell>
        </row>
        <row r="1263">
          <cell r="B1263" t="str">
            <v>Eccentric bearing shaftx</v>
          </cell>
        </row>
        <row r="1264">
          <cell r="B1264" t="str">
            <v>SHCS, 5/16-18x1-5/8 Capti vatedx</v>
          </cell>
        </row>
        <row r="1265">
          <cell r="B1265" t="str">
            <v>Rear  pinion bearing</v>
          </cell>
        </row>
        <row r="1266">
          <cell r="B1266" t="str">
            <v>Front pinion bearing</v>
          </cell>
        </row>
        <row r="1267">
          <cell r="B1267" t="str">
            <v>Frame bearing spacer</v>
          </cell>
        </row>
        <row r="1268">
          <cell r="B1268" t="str">
            <v>Pin, frame locking</v>
          </cell>
        </row>
        <row r="1269">
          <cell r="B1269" t="str">
            <v>Plug, bearing cap</v>
          </cell>
        </row>
        <row r="1270">
          <cell r="B1270" t="str">
            <v>SHCS, 1/2-13x2-1/2 Capti vatedx</v>
          </cell>
        </row>
        <row r="1271">
          <cell r="B1271" t="str">
            <v>Kit, LCSF 4''-20'' Fasteners</v>
          </cell>
        </row>
        <row r="1272">
          <cell r="B1272" t="str">
            <v>Dây đồng quấn động cơ 4KW</v>
          </cell>
        </row>
        <row r="1273">
          <cell r="B1273" t="str">
            <v>Nhông &amp; tay biên máy đục Hitachi</v>
          </cell>
        </row>
        <row r="1274">
          <cell r="B1274" t="str">
            <v>Phốt áp lực máy đục Hitachi</v>
          </cell>
        </row>
        <row r="1275">
          <cell r="B1275" t="str">
            <v>Kẹp kim hàn tig Ø2.4mm</v>
          </cell>
        </row>
        <row r="1276">
          <cell r="B1276" t="str">
            <v>Mỏ hàn C02 Optimax 400S</v>
          </cell>
        </row>
        <row r="1277">
          <cell r="B1277" t="str">
            <v>Bép hàn C02 Ø1.2mm Cretec Korea</v>
          </cell>
        </row>
        <row r="1278">
          <cell r="B1278" t="str">
            <v>Ống phân khí Cretec Korea</v>
          </cell>
        </row>
        <row r="1279">
          <cell r="B1279" t="str">
            <v>Ống bao khí Cretec Korea</v>
          </cell>
        </row>
        <row r="1280">
          <cell r="B1280" t="str">
            <v>Ổ bi 202N22-thay cho máy cắt gỗ 180</v>
          </cell>
        </row>
        <row r="1281">
          <cell r="B1281" t="str">
            <v>Béc sơn T286-roăng 215</v>
          </cell>
        </row>
        <row r="1282">
          <cell r="B1282" t="str">
            <v>Béc sơn T286-roăng 217</v>
          </cell>
        </row>
        <row r="1283">
          <cell r="B1283" t="str">
            <v>Béc sơn T286-roăng 315</v>
          </cell>
        </row>
        <row r="1284">
          <cell r="B1284" t="str">
            <v>Béc sơn T286-roăng 317</v>
          </cell>
        </row>
        <row r="1285">
          <cell r="B1285" t="str">
            <v>Sứ hàn số 6</v>
          </cell>
        </row>
        <row r="1286">
          <cell r="B1286" t="str">
            <v>Sứ hàn số 7</v>
          </cell>
        </row>
        <row r="1287">
          <cell r="B1287" t="str">
            <v>Sứ hàn số 5</v>
          </cell>
        </row>
        <row r="1288">
          <cell r="B1288" t="str">
            <v>Sứ hàn số 8</v>
          </cell>
        </row>
        <row r="1289">
          <cell r="B1289" t="str">
            <v>Ống phân khí 2.4mm</v>
          </cell>
        </row>
        <row r="1290">
          <cell r="B1290" t="str">
            <v>Đuôi kim hàn tig dài</v>
          </cell>
        </row>
        <row r="1291">
          <cell r="B1291" t="str">
            <v>Đuôi kim hàn tig ngắn</v>
          </cell>
        </row>
        <row r="1292">
          <cell r="B1292" t="str">
            <v>Ống kẹp kim 2.4mm</v>
          </cell>
        </row>
        <row r="1296">
          <cell r="B1296" t="str">
            <v>Phụ trách quản lý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view="pageBreakPreview" topLeftCell="A38" zoomScale="90" zoomScaleNormal="100" zoomScaleSheetLayoutView="90" workbookViewId="0">
      <selection activeCell="S36" sqref="S35:S36"/>
    </sheetView>
  </sheetViews>
  <sheetFormatPr defaultRowHeight="15.75" x14ac:dyDescent="0.2"/>
  <cols>
    <col min="1" max="1" width="1.875" style="1" customWidth="1"/>
    <col min="2" max="2" width="5.75" style="1" customWidth="1"/>
    <col min="3" max="3" width="11.25" style="3" customWidth="1"/>
    <col min="4" max="4" width="6.75" style="3" customWidth="1"/>
    <col min="5" max="5" width="10.125" style="3" customWidth="1"/>
    <col min="6" max="6" width="13.25" style="1" customWidth="1"/>
    <col min="7" max="7" width="10.5" style="1" customWidth="1"/>
    <col min="8" max="8" width="10" style="1" customWidth="1"/>
    <col min="9" max="9" width="15.75" style="12" customWidth="1"/>
    <col min="10" max="10" width="15.875" style="9" customWidth="1"/>
    <col min="11" max="11" width="11.5" style="1" customWidth="1"/>
    <col min="12" max="12" width="6.125" style="1" customWidth="1"/>
    <col min="13" max="13" width="8" style="1" customWidth="1"/>
    <col min="14" max="14" width="11.25" style="1" bestFit="1" customWidth="1"/>
    <col min="15" max="15" width="10.125" style="1" bestFit="1" customWidth="1"/>
    <col min="16" max="16" width="13.25" style="1" customWidth="1"/>
    <col min="17" max="18" width="9.125" style="1"/>
    <col min="19" max="19" width="16.875" style="1" bestFit="1" customWidth="1"/>
    <col min="20" max="261" width="9.125" style="1"/>
    <col min="262" max="262" width="5.125" style="1" customWidth="1"/>
    <col min="263" max="263" width="35.25" style="1" bestFit="1" customWidth="1"/>
    <col min="264" max="264" width="10.25" style="1" customWidth="1"/>
    <col min="265" max="265" width="13" style="1" customWidth="1"/>
    <col min="266" max="266" width="12.5" style="1" customWidth="1"/>
    <col min="267" max="267" width="14.5" style="1" customWidth="1"/>
    <col min="268" max="268" width="0.125" style="1" customWidth="1"/>
    <col min="269" max="269" width="0" style="1" hidden="1" customWidth="1"/>
    <col min="270" max="517" width="9.125" style="1"/>
    <col min="518" max="518" width="5.125" style="1" customWidth="1"/>
    <col min="519" max="519" width="35.25" style="1" bestFit="1" customWidth="1"/>
    <col min="520" max="520" width="10.25" style="1" customWidth="1"/>
    <col min="521" max="521" width="13" style="1" customWidth="1"/>
    <col min="522" max="522" width="12.5" style="1" customWidth="1"/>
    <col min="523" max="523" width="14.5" style="1" customWidth="1"/>
    <col min="524" max="524" width="0.125" style="1" customWidth="1"/>
    <col min="525" max="525" width="0" style="1" hidden="1" customWidth="1"/>
    <col min="526" max="773" width="9.125" style="1"/>
    <col min="774" max="774" width="5.125" style="1" customWidth="1"/>
    <col min="775" max="775" width="35.25" style="1" bestFit="1" customWidth="1"/>
    <col min="776" max="776" width="10.25" style="1" customWidth="1"/>
    <col min="777" max="777" width="13" style="1" customWidth="1"/>
    <col min="778" max="778" width="12.5" style="1" customWidth="1"/>
    <col min="779" max="779" width="14.5" style="1" customWidth="1"/>
    <col min="780" max="780" width="0.125" style="1" customWidth="1"/>
    <col min="781" max="781" width="0" style="1" hidden="1" customWidth="1"/>
    <col min="782" max="1029" width="9.125" style="1"/>
    <col min="1030" max="1030" width="5.125" style="1" customWidth="1"/>
    <col min="1031" max="1031" width="35.25" style="1" bestFit="1" customWidth="1"/>
    <col min="1032" max="1032" width="10.25" style="1" customWidth="1"/>
    <col min="1033" max="1033" width="13" style="1" customWidth="1"/>
    <col min="1034" max="1034" width="12.5" style="1" customWidth="1"/>
    <col min="1035" max="1035" width="14.5" style="1" customWidth="1"/>
    <col min="1036" max="1036" width="0.125" style="1" customWidth="1"/>
    <col min="1037" max="1037" width="0" style="1" hidden="1" customWidth="1"/>
    <col min="1038" max="1285" width="9.125" style="1"/>
    <col min="1286" max="1286" width="5.125" style="1" customWidth="1"/>
    <col min="1287" max="1287" width="35.25" style="1" bestFit="1" customWidth="1"/>
    <col min="1288" max="1288" width="10.25" style="1" customWidth="1"/>
    <col min="1289" max="1289" width="13" style="1" customWidth="1"/>
    <col min="1290" max="1290" width="12.5" style="1" customWidth="1"/>
    <col min="1291" max="1291" width="14.5" style="1" customWidth="1"/>
    <col min="1292" max="1292" width="0.125" style="1" customWidth="1"/>
    <col min="1293" max="1293" width="0" style="1" hidden="1" customWidth="1"/>
    <col min="1294" max="1541" width="9.125" style="1"/>
    <col min="1542" max="1542" width="5.125" style="1" customWidth="1"/>
    <col min="1543" max="1543" width="35.25" style="1" bestFit="1" customWidth="1"/>
    <col min="1544" max="1544" width="10.25" style="1" customWidth="1"/>
    <col min="1545" max="1545" width="13" style="1" customWidth="1"/>
    <col min="1546" max="1546" width="12.5" style="1" customWidth="1"/>
    <col min="1547" max="1547" width="14.5" style="1" customWidth="1"/>
    <col min="1548" max="1548" width="0.125" style="1" customWidth="1"/>
    <col min="1549" max="1549" width="0" style="1" hidden="1" customWidth="1"/>
    <col min="1550" max="1797" width="9.125" style="1"/>
    <col min="1798" max="1798" width="5.125" style="1" customWidth="1"/>
    <col min="1799" max="1799" width="35.25" style="1" bestFit="1" customWidth="1"/>
    <col min="1800" max="1800" width="10.25" style="1" customWidth="1"/>
    <col min="1801" max="1801" width="13" style="1" customWidth="1"/>
    <col min="1802" max="1802" width="12.5" style="1" customWidth="1"/>
    <col min="1803" max="1803" width="14.5" style="1" customWidth="1"/>
    <col min="1804" max="1804" width="0.125" style="1" customWidth="1"/>
    <col min="1805" max="1805" width="0" style="1" hidden="1" customWidth="1"/>
    <col min="1806" max="2053" width="9.125" style="1"/>
    <col min="2054" max="2054" width="5.125" style="1" customWidth="1"/>
    <col min="2055" max="2055" width="35.25" style="1" bestFit="1" customWidth="1"/>
    <col min="2056" max="2056" width="10.25" style="1" customWidth="1"/>
    <col min="2057" max="2057" width="13" style="1" customWidth="1"/>
    <col min="2058" max="2058" width="12.5" style="1" customWidth="1"/>
    <col min="2059" max="2059" width="14.5" style="1" customWidth="1"/>
    <col min="2060" max="2060" width="0.125" style="1" customWidth="1"/>
    <col min="2061" max="2061" width="0" style="1" hidden="1" customWidth="1"/>
    <col min="2062" max="2309" width="9.125" style="1"/>
    <col min="2310" max="2310" width="5.125" style="1" customWidth="1"/>
    <col min="2311" max="2311" width="35.25" style="1" bestFit="1" customWidth="1"/>
    <col min="2312" max="2312" width="10.25" style="1" customWidth="1"/>
    <col min="2313" max="2313" width="13" style="1" customWidth="1"/>
    <col min="2314" max="2314" width="12.5" style="1" customWidth="1"/>
    <col min="2315" max="2315" width="14.5" style="1" customWidth="1"/>
    <col min="2316" max="2316" width="0.125" style="1" customWidth="1"/>
    <col min="2317" max="2317" width="0" style="1" hidden="1" customWidth="1"/>
    <col min="2318" max="2565" width="9.125" style="1"/>
    <col min="2566" max="2566" width="5.125" style="1" customWidth="1"/>
    <col min="2567" max="2567" width="35.25" style="1" bestFit="1" customWidth="1"/>
    <col min="2568" max="2568" width="10.25" style="1" customWidth="1"/>
    <col min="2569" max="2569" width="13" style="1" customWidth="1"/>
    <col min="2570" max="2570" width="12.5" style="1" customWidth="1"/>
    <col min="2571" max="2571" width="14.5" style="1" customWidth="1"/>
    <col min="2572" max="2572" width="0.125" style="1" customWidth="1"/>
    <col min="2573" max="2573" width="0" style="1" hidden="1" customWidth="1"/>
    <col min="2574" max="2821" width="9.125" style="1"/>
    <col min="2822" max="2822" width="5.125" style="1" customWidth="1"/>
    <col min="2823" max="2823" width="35.25" style="1" bestFit="1" customWidth="1"/>
    <col min="2824" max="2824" width="10.25" style="1" customWidth="1"/>
    <col min="2825" max="2825" width="13" style="1" customWidth="1"/>
    <col min="2826" max="2826" width="12.5" style="1" customWidth="1"/>
    <col min="2827" max="2827" width="14.5" style="1" customWidth="1"/>
    <col min="2828" max="2828" width="0.125" style="1" customWidth="1"/>
    <col min="2829" max="2829" width="0" style="1" hidden="1" customWidth="1"/>
    <col min="2830" max="3077" width="9.125" style="1"/>
    <col min="3078" max="3078" width="5.125" style="1" customWidth="1"/>
    <col min="3079" max="3079" width="35.25" style="1" bestFit="1" customWidth="1"/>
    <col min="3080" max="3080" width="10.25" style="1" customWidth="1"/>
    <col min="3081" max="3081" width="13" style="1" customWidth="1"/>
    <col min="3082" max="3082" width="12.5" style="1" customWidth="1"/>
    <col min="3083" max="3083" width="14.5" style="1" customWidth="1"/>
    <col min="3084" max="3084" width="0.125" style="1" customWidth="1"/>
    <col min="3085" max="3085" width="0" style="1" hidden="1" customWidth="1"/>
    <col min="3086" max="3333" width="9.125" style="1"/>
    <col min="3334" max="3334" width="5.125" style="1" customWidth="1"/>
    <col min="3335" max="3335" width="35.25" style="1" bestFit="1" customWidth="1"/>
    <col min="3336" max="3336" width="10.25" style="1" customWidth="1"/>
    <col min="3337" max="3337" width="13" style="1" customWidth="1"/>
    <col min="3338" max="3338" width="12.5" style="1" customWidth="1"/>
    <col min="3339" max="3339" width="14.5" style="1" customWidth="1"/>
    <col min="3340" max="3340" width="0.125" style="1" customWidth="1"/>
    <col min="3341" max="3341" width="0" style="1" hidden="1" customWidth="1"/>
    <col min="3342" max="3589" width="9.125" style="1"/>
    <col min="3590" max="3590" width="5.125" style="1" customWidth="1"/>
    <col min="3591" max="3591" width="35.25" style="1" bestFit="1" customWidth="1"/>
    <col min="3592" max="3592" width="10.25" style="1" customWidth="1"/>
    <col min="3593" max="3593" width="13" style="1" customWidth="1"/>
    <col min="3594" max="3594" width="12.5" style="1" customWidth="1"/>
    <col min="3595" max="3595" width="14.5" style="1" customWidth="1"/>
    <col min="3596" max="3596" width="0.125" style="1" customWidth="1"/>
    <col min="3597" max="3597" width="0" style="1" hidden="1" customWidth="1"/>
    <col min="3598" max="3845" width="9.125" style="1"/>
    <col min="3846" max="3846" width="5.125" style="1" customWidth="1"/>
    <col min="3847" max="3847" width="35.25" style="1" bestFit="1" customWidth="1"/>
    <col min="3848" max="3848" width="10.25" style="1" customWidth="1"/>
    <col min="3849" max="3849" width="13" style="1" customWidth="1"/>
    <col min="3850" max="3850" width="12.5" style="1" customWidth="1"/>
    <col min="3851" max="3851" width="14.5" style="1" customWidth="1"/>
    <col min="3852" max="3852" width="0.125" style="1" customWidth="1"/>
    <col min="3853" max="3853" width="0" style="1" hidden="1" customWidth="1"/>
    <col min="3854" max="4101" width="9.125" style="1"/>
    <col min="4102" max="4102" width="5.125" style="1" customWidth="1"/>
    <col min="4103" max="4103" width="35.25" style="1" bestFit="1" customWidth="1"/>
    <col min="4104" max="4104" width="10.25" style="1" customWidth="1"/>
    <col min="4105" max="4105" width="13" style="1" customWidth="1"/>
    <col min="4106" max="4106" width="12.5" style="1" customWidth="1"/>
    <col min="4107" max="4107" width="14.5" style="1" customWidth="1"/>
    <col min="4108" max="4108" width="0.125" style="1" customWidth="1"/>
    <col min="4109" max="4109" width="0" style="1" hidden="1" customWidth="1"/>
    <col min="4110" max="4357" width="9.125" style="1"/>
    <col min="4358" max="4358" width="5.125" style="1" customWidth="1"/>
    <col min="4359" max="4359" width="35.25" style="1" bestFit="1" customWidth="1"/>
    <col min="4360" max="4360" width="10.25" style="1" customWidth="1"/>
    <col min="4361" max="4361" width="13" style="1" customWidth="1"/>
    <col min="4362" max="4362" width="12.5" style="1" customWidth="1"/>
    <col min="4363" max="4363" width="14.5" style="1" customWidth="1"/>
    <col min="4364" max="4364" width="0.125" style="1" customWidth="1"/>
    <col min="4365" max="4365" width="0" style="1" hidden="1" customWidth="1"/>
    <col min="4366" max="4613" width="9.125" style="1"/>
    <col min="4614" max="4614" width="5.125" style="1" customWidth="1"/>
    <col min="4615" max="4615" width="35.25" style="1" bestFit="1" customWidth="1"/>
    <col min="4616" max="4616" width="10.25" style="1" customWidth="1"/>
    <col min="4617" max="4617" width="13" style="1" customWidth="1"/>
    <col min="4618" max="4618" width="12.5" style="1" customWidth="1"/>
    <col min="4619" max="4619" width="14.5" style="1" customWidth="1"/>
    <col min="4620" max="4620" width="0.125" style="1" customWidth="1"/>
    <col min="4621" max="4621" width="0" style="1" hidden="1" customWidth="1"/>
    <col min="4622" max="4869" width="9.125" style="1"/>
    <col min="4870" max="4870" width="5.125" style="1" customWidth="1"/>
    <col min="4871" max="4871" width="35.25" style="1" bestFit="1" customWidth="1"/>
    <col min="4872" max="4872" width="10.25" style="1" customWidth="1"/>
    <col min="4873" max="4873" width="13" style="1" customWidth="1"/>
    <col min="4874" max="4874" width="12.5" style="1" customWidth="1"/>
    <col min="4875" max="4875" width="14.5" style="1" customWidth="1"/>
    <col min="4876" max="4876" width="0.125" style="1" customWidth="1"/>
    <col min="4877" max="4877" width="0" style="1" hidden="1" customWidth="1"/>
    <col min="4878" max="5125" width="9.125" style="1"/>
    <col min="5126" max="5126" width="5.125" style="1" customWidth="1"/>
    <col min="5127" max="5127" width="35.25" style="1" bestFit="1" customWidth="1"/>
    <col min="5128" max="5128" width="10.25" style="1" customWidth="1"/>
    <col min="5129" max="5129" width="13" style="1" customWidth="1"/>
    <col min="5130" max="5130" width="12.5" style="1" customWidth="1"/>
    <col min="5131" max="5131" width="14.5" style="1" customWidth="1"/>
    <col min="5132" max="5132" width="0.125" style="1" customWidth="1"/>
    <col min="5133" max="5133" width="0" style="1" hidden="1" customWidth="1"/>
    <col min="5134" max="5381" width="9.125" style="1"/>
    <col min="5382" max="5382" width="5.125" style="1" customWidth="1"/>
    <col min="5383" max="5383" width="35.25" style="1" bestFit="1" customWidth="1"/>
    <col min="5384" max="5384" width="10.25" style="1" customWidth="1"/>
    <col min="5385" max="5385" width="13" style="1" customWidth="1"/>
    <col min="5386" max="5386" width="12.5" style="1" customWidth="1"/>
    <col min="5387" max="5387" width="14.5" style="1" customWidth="1"/>
    <col min="5388" max="5388" width="0.125" style="1" customWidth="1"/>
    <col min="5389" max="5389" width="0" style="1" hidden="1" customWidth="1"/>
    <col min="5390" max="5637" width="9.125" style="1"/>
    <col min="5638" max="5638" width="5.125" style="1" customWidth="1"/>
    <col min="5639" max="5639" width="35.25" style="1" bestFit="1" customWidth="1"/>
    <col min="5640" max="5640" width="10.25" style="1" customWidth="1"/>
    <col min="5641" max="5641" width="13" style="1" customWidth="1"/>
    <col min="5642" max="5642" width="12.5" style="1" customWidth="1"/>
    <col min="5643" max="5643" width="14.5" style="1" customWidth="1"/>
    <col min="5644" max="5644" width="0.125" style="1" customWidth="1"/>
    <col min="5645" max="5645" width="0" style="1" hidden="1" customWidth="1"/>
    <col min="5646" max="5893" width="9.125" style="1"/>
    <col min="5894" max="5894" width="5.125" style="1" customWidth="1"/>
    <col min="5895" max="5895" width="35.25" style="1" bestFit="1" customWidth="1"/>
    <col min="5896" max="5896" width="10.25" style="1" customWidth="1"/>
    <col min="5897" max="5897" width="13" style="1" customWidth="1"/>
    <col min="5898" max="5898" width="12.5" style="1" customWidth="1"/>
    <col min="5899" max="5899" width="14.5" style="1" customWidth="1"/>
    <col min="5900" max="5900" width="0.125" style="1" customWidth="1"/>
    <col min="5901" max="5901" width="0" style="1" hidden="1" customWidth="1"/>
    <col min="5902" max="6149" width="9.125" style="1"/>
    <col min="6150" max="6150" width="5.125" style="1" customWidth="1"/>
    <col min="6151" max="6151" width="35.25" style="1" bestFit="1" customWidth="1"/>
    <col min="6152" max="6152" width="10.25" style="1" customWidth="1"/>
    <col min="6153" max="6153" width="13" style="1" customWidth="1"/>
    <col min="6154" max="6154" width="12.5" style="1" customWidth="1"/>
    <col min="6155" max="6155" width="14.5" style="1" customWidth="1"/>
    <col min="6156" max="6156" width="0.125" style="1" customWidth="1"/>
    <col min="6157" max="6157" width="0" style="1" hidden="1" customWidth="1"/>
    <col min="6158" max="6405" width="9.125" style="1"/>
    <col min="6406" max="6406" width="5.125" style="1" customWidth="1"/>
    <col min="6407" max="6407" width="35.25" style="1" bestFit="1" customWidth="1"/>
    <col min="6408" max="6408" width="10.25" style="1" customWidth="1"/>
    <col min="6409" max="6409" width="13" style="1" customWidth="1"/>
    <col min="6410" max="6410" width="12.5" style="1" customWidth="1"/>
    <col min="6411" max="6411" width="14.5" style="1" customWidth="1"/>
    <col min="6412" max="6412" width="0.125" style="1" customWidth="1"/>
    <col min="6413" max="6413" width="0" style="1" hidden="1" customWidth="1"/>
    <col min="6414" max="6661" width="9.125" style="1"/>
    <col min="6662" max="6662" width="5.125" style="1" customWidth="1"/>
    <col min="6663" max="6663" width="35.25" style="1" bestFit="1" customWidth="1"/>
    <col min="6664" max="6664" width="10.25" style="1" customWidth="1"/>
    <col min="6665" max="6665" width="13" style="1" customWidth="1"/>
    <col min="6666" max="6666" width="12.5" style="1" customWidth="1"/>
    <col min="6667" max="6667" width="14.5" style="1" customWidth="1"/>
    <col min="6668" max="6668" width="0.125" style="1" customWidth="1"/>
    <col min="6669" max="6669" width="0" style="1" hidden="1" customWidth="1"/>
    <col min="6670" max="6917" width="9.125" style="1"/>
    <col min="6918" max="6918" width="5.125" style="1" customWidth="1"/>
    <col min="6919" max="6919" width="35.25" style="1" bestFit="1" customWidth="1"/>
    <col min="6920" max="6920" width="10.25" style="1" customWidth="1"/>
    <col min="6921" max="6921" width="13" style="1" customWidth="1"/>
    <col min="6922" max="6922" width="12.5" style="1" customWidth="1"/>
    <col min="6923" max="6923" width="14.5" style="1" customWidth="1"/>
    <col min="6924" max="6924" width="0.125" style="1" customWidth="1"/>
    <col min="6925" max="6925" width="0" style="1" hidden="1" customWidth="1"/>
    <col min="6926" max="7173" width="9.125" style="1"/>
    <col min="7174" max="7174" width="5.125" style="1" customWidth="1"/>
    <col min="7175" max="7175" width="35.25" style="1" bestFit="1" customWidth="1"/>
    <col min="7176" max="7176" width="10.25" style="1" customWidth="1"/>
    <col min="7177" max="7177" width="13" style="1" customWidth="1"/>
    <col min="7178" max="7178" width="12.5" style="1" customWidth="1"/>
    <col min="7179" max="7179" width="14.5" style="1" customWidth="1"/>
    <col min="7180" max="7180" width="0.125" style="1" customWidth="1"/>
    <col min="7181" max="7181" width="0" style="1" hidden="1" customWidth="1"/>
    <col min="7182" max="7429" width="9.125" style="1"/>
    <col min="7430" max="7430" width="5.125" style="1" customWidth="1"/>
    <col min="7431" max="7431" width="35.25" style="1" bestFit="1" customWidth="1"/>
    <col min="7432" max="7432" width="10.25" style="1" customWidth="1"/>
    <col min="7433" max="7433" width="13" style="1" customWidth="1"/>
    <col min="7434" max="7434" width="12.5" style="1" customWidth="1"/>
    <col min="7435" max="7435" width="14.5" style="1" customWidth="1"/>
    <col min="7436" max="7436" width="0.125" style="1" customWidth="1"/>
    <col min="7437" max="7437" width="0" style="1" hidden="1" customWidth="1"/>
    <col min="7438" max="7685" width="9.125" style="1"/>
    <col min="7686" max="7686" width="5.125" style="1" customWidth="1"/>
    <col min="7687" max="7687" width="35.25" style="1" bestFit="1" customWidth="1"/>
    <col min="7688" max="7688" width="10.25" style="1" customWidth="1"/>
    <col min="7689" max="7689" width="13" style="1" customWidth="1"/>
    <col min="7690" max="7690" width="12.5" style="1" customWidth="1"/>
    <col min="7691" max="7691" width="14.5" style="1" customWidth="1"/>
    <col min="7692" max="7692" width="0.125" style="1" customWidth="1"/>
    <col min="7693" max="7693" width="0" style="1" hidden="1" customWidth="1"/>
    <col min="7694" max="7941" width="9.125" style="1"/>
    <col min="7942" max="7942" width="5.125" style="1" customWidth="1"/>
    <col min="7943" max="7943" width="35.25" style="1" bestFit="1" customWidth="1"/>
    <col min="7944" max="7944" width="10.25" style="1" customWidth="1"/>
    <col min="7945" max="7945" width="13" style="1" customWidth="1"/>
    <col min="7946" max="7946" width="12.5" style="1" customWidth="1"/>
    <col min="7947" max="7947" width="14.5" style="1" customWidth="1"/>
    <col min="7948" max="7948" width="0.125" style="1" customWidth="1"/>
    <col min="7949" max="7949" width="0" style="1" hidden="1" customWidth="1"/>
    <col min="7950" max="8197" width="9.125" style="1"/>
    <col min="8198" max="8198" width="5.125" style="1" customWidth="1"/>
    <col min="8199" max="8199" width="35.25" style="1" bestFit="1" customWidth="1"/>
    <col min="8200" max="8200" width="10.25" style="1" customWidth="1"/>
    <col min="8201" max="8201" width="13" style="1" customWidth="1"/>
    <col min="8202" max="8202" width="12.5" style="1" customWidth="1"/>
    <col min="8203" max="8203" width="14.5" style="1" customWidth="1"/>
    <col min="8204" max="8204" width="0.125" style="1" customWidth="1"/>
    <col min="8205" max="8205" width="0" style="1" hidden="1" customWidth="1"/>
    <col min="8206" max="8453" width="9.125" style="1"/>
    <col min="8454" max="8454" width="5.125" style="1" customWidth="1"/>
    <col min="8455" max="8455" width="35.25" style="1" bestFit="1" customWidth="1"/>
    <col min="8456" max="8456" width="10.25" style="1" customWidth="1"/>
    <col min="8457" max="8457" width="13" style="1" customWidth="1"/>
    <col min="8458" max="8458" width="12.5" style="1" customWidth="1"/>
    <col min="8459" max="8459" width="14.5" style="1" customWidth="1"/>
    <col min="8460" max="8460" width="0.125" style="1" customWidth="1"/>
    <col min="8461" max="8461" width="0" style="1" hidden="1" customWidth="1"/>
    <col min="8462" max="8709" width="9.125" style="1"/>
    <col min="8710" max="8710" width="5.125" style="1" customWidth="1"/>
    <col min="8711" max="8711" width="35.25" style="1" bestFit="1" customWidth="1"/>
    <col min="8712" max="8712" width="10.25" style="1" customWidth="1"/>
    <col min="8713" max="8713" width="13" style="1" customWidth="1"/>
    <col min="8714" max="8714" width="12.5" style="1" customWidth="1"/>
    <col min="8715" max="8715" width="14.5" style="1" customWidth="1"/>
    <col min="8716" max="8716" width="0.125" style="1" customWidth="1"/>
    <col min="8717" max="8717" width="0" style="1" hidden="1" customWidth="1"/>
    <col min="8718" max="8965" width="9.125" style="1"/>
    <col min="8966" max="8966" width="5.125" style="1" customWidth="1"/>
    <col min="8967" max="8967" width="35.25" style="1" bestFit="1" customWidth="1"/>
    <col min="8968" max="8968" width="10.25" style="1" customWidth="1"/>
    <col min="8969" max="8969" width="13" style="1" customWidth="1"/>
    <col min="8970" max="8970" width="12.5" style="1" customWidth="1"/>
    <col min="8971" max="8971" width="14.5" style="1" customWidth="1"/>
    <col min="8972" max="8972" width="0.125" style="1" customWidth="1"/>
    <col min="8973" max="8973" width="0" style="1" hidden="1" customWidth="1"/>
    <col min="8974" max="9221" width="9.125" style="1"/>
    <col min="9222" max="9222" width="5.125" style="1" customWidth="1"/>
    <col min="9223" max="9223" width="35.25" style="1" bestFit="1" customWidth="1"/>
    <col min="9224" max="9224" width="10.25" style="1" customWidth="1"/>
    <col min="9225" max="9225" width="13" style="1" customWidth="1"/>
    <col min="9226" max="9226" width="12.5" style="1" customWidth="1"/>
    <col min="9227" max="9227" width="14.5" style="1" customWidth="1"/>
    <col min="9228" max="9228" width="0.125" style="1" customWidth="1"/>
    <col min="9229" max="9229" width="0" style="1" hidden="1" customWidth="1"/>
    <col min="9230" max="9477" width="9.125" style="1"/>
    <col min="9478" max="9478" width="5.125" style="1" customWidth="1"/>
    <col min="9479" max="9479" width="35.25" style="1" bestFit="1" customWidth="1"/>
    <col min="9480" max="9480" width="10.25" style="1" customWidth="1"/>
    <col min="9481" max="9481" width="13" style="1" customWidth="1"/>
    <col min="9482" max="9482" width="12.5" style="1" customWidth="1"/>
    <col min="9483" max="9483" width="14.5" style="1" customWidth="1"/>
    <col min="9484" max="9484" width="0.125" style="1" customWidth="1"/>
    <col min="9485" max="9485" width="0" style="1" hidden="1" customWidth="1"/>
    <col min="9486" max="9733" width="9.125" style="1"/>
    <col min="9734" max="9734" width="5.125" style="1" customWidth="1"/>
    <col min="9735" max="9735" width="35.25" style="1" bestFit="1" customWidth="1"/>
    <col min="9736" max="9736" width="10.25" style="1" customWidth="1"/>
    <col min="9737" max="9737" width="13" style="1" customWidth="1"/>
    <col min="9738" max="9738" width="12.5" style="1" customWidth="1"/>
    <col min="9739" max="9739" width="14.5" style="1" customWidth="1"/>
    <col min="9740" max="9740" width="0.125" style="1" customWidth="1"/>
    <col min="9741" max="9741" width="0" style="1" hidden="1" customWidth="1"/>
    <col min="9742" max="9989" width="9.125" style="1"/>
    <col min="9990" max="9990" width="5.125" style="1" customWidth="1"/>
    <col min="9991" max="9991" width="35.25" style="1" bestFit="1" customWidth="1"/>
    <col min="9992" max="9992" width="10.25" style="1" customWidth="1"/>
    <col min="9993" max="9993" width="13" style="1" customWidth="1"/>
    <col min="9994" max="9994" width="12.5" style="1" customWidth="1"/>
    <col min="9995" max="9995" width="14.5" style="1" customWidth="1"/>
    <col min="9996" max="9996" width="0.125" style="1" customWidth="1"/>
    <col min="9997" max="9997" width="0" style="1" hidden="1" customWidth="1"/>
    <col min="9998" max="10245" width="9.125" style="1"/>
    <col min="10246" max="10246" width="5.125" style="1" customWidth="1"/>
    <col min="10247" max="10247" width="35.25" style="1" bestFit="1" customWidth="1"/>
    <col min="10248" max="10248" width="10.25" style="1" customWidth="1"/>
    <col min="10249" max="10249" width="13" style="1" customWidth="1"/>
    <col min="10250" max="10250" width="12.5" style="1" customWidth="1"/>
    <col min="10251" max="10251" width="14.5" style="1" customWidth="1"/>
    <col min="10252" max="10252" width="0.125" style="1" customWidth="1"/>
    <col min="10253" max="10253" width="0" style="1" hidden="1" customWidth="1"/>
    <col min="10254" max="10501" width="9.125" style="1"/>
    <col min="10502" max="10502" width="5.125" style="1" customWidth="1"/>
    <col min="10503" max="10503" width="35.25" style="1" bestFit="1" customWidth="1"/>
    <col min="10504" max="10504" width="10.25" style="1" customWidth="1"/>
    <col min="10505" max="10505" width="13" style="1" customWidth="1"/>
    <col min="10506" max="10506" width="12.5" style="1" customWidth="1"/>
    <col min="10507" max="10507" width="14.5" style="1" customWidth="1"/>
    <col min="10508" max="10508" width="0.125" style="1" customWidth="1"/>
    <col min="10509" max="10509" width="0" style="1" hidden="1" customWidth="1"/>
    <col min="10510" max="10757" width="9.125" style="1"/>
    <col min="10758" max="10758" width="5.125" style="1" customWidth="1"/>
    <col min="10759" max="10759" width="35.25" style="1" bestFit="1" customWidth="1"/>
    <col min="10760" max="10760" width="10.25" style="1" customWidth="1"/>
    <col min="10761" max="10761" width="13" style="1" customWidth="1"/>
    <col min="10762" max="10762" width="12.5" style="1" customWidth="1"/>
    <col min="10763" max="10763" width="14.5" style="1" customWidth="1"/>
    <col min="10764" max="10764" width="0.125" style="1" customWidth="1"/>
    <col min="10765" max="10765" width="0" style="1" hidden="1" customWidth="1"/>
    <col min="10766" max="11013" width="9.125" style="1"/>
    <col min="11014" max="11014" width="5.125" style="1" customWidth="1"/>
    <col min="11015" max="11015" width="35.25" style="1" bestFit="1" customWidth="1"/>
    <col min="11016" max="11016" width="10.25" style="1" customWidth="1"/>
    <col min="11017" max="11017" width="13" style="1" customWidth="1"/>
    <col min="11018" max="11018" width="12.5" style="1" customWidth="1"/>
    <col min="11019" max="11019" width="14.5" style="1" customWidth="1"/>
    <col min="11020" max="11020" width="0.125" style="1" customWidth="1"/>
    <col min="11021" max="11021" width="0" style="1" hidden="1" customWidth="1"/>
    <col min="11022" max="11269" width="9.125" style="1"/>
    <col min="11270" max="11270" width="5.125" style="1" customWidth="1"/>
    <col min="11271" max="11271" width="35.25" style="1" bestFit="1" customWidth="1"/>
    <col min="11272" max="11272" width="10.25" style="1" customWidth="1"/>
    <col min="11273" max="11273" width="13" style="1" customWidth="1"/>
    <col min="11274" max="11274" width="12.5" style="1" customWidth="1"/>
    <col min="11275" max="11275" width="14.5" style="1" customWidth="1"/>
    <col min="11276" max="11276" width="0.125" style="1" customWidth="1"/>
    <col min="11277" max="11277" width="0" style="1" hidden="1" customWidth="1"/>
    <col min="11278" max="11525" width="9.125" style="1"/>
    <col min="11526" max="11526" width="5.125" style="1" customWidth="1"/>
    <col min="11527" max="11527" width="35.25" style="1" bestFit="1" customWidth="1"/>
    <col min="11528" max="11528" width="10.25" style="1" customWidth="1"/>
    <col min="11529" max="11529" width="13" style="1" customWidth="1"/>
    <col min="11530" max="11530" width="12.5" style="1" customWidth="1"/>
    <col min="11531" max="11531" width="14.5" style="1" customWidth="1"/>
    <col min="11532" max="11532" width="0.125" style="1" customWidth="1"/>
    <col min="11533" max="11533" width="0" style="1" hidden="1" customWidth="1"/>
    <col min="11534" max="11781" width="9.125" style="1"/>
    <col min="11782" max="11782" width="5.125" style="1" customWidth="1"/>
    <col min="11783" max="11783" width="35.25" style="1" bestFit="1" customWidth="1"/>
    <col min="11784" max="11784" width="10.25" style="1" customWidth="1"/>
    <col min="11785" max="11785" width="13" style="1" customWidth="1"/>
    <col min="11786" max="11786" width="12.5" style="1" customWidth="1"/>
    <col min="11787" max="11787" width="14.5" style="1" customWidth="1"/>
    <col min="11788" max="11788" width="0.125" style="1" customWidth="1"/>
    <col min="11789" max="11789" width="0" style="1" hidden="1" customWidth="1"/>
    <col min="11790" max="12037" width="9.125" style="1"/>
    <col min="12038" max="12038" width="5.125" style="1" customWidth="1"/>
    <col min="12039" max="12039" width="35.25" style="1" bestFit="1" customWidth="1"/>
    <col min="12040" max="12040" width="10.25" style="1" customWidth="1"/>
    <col min="12041" max="12041" width="13" style="1" customWidth="1"/>
    <col min="12042" max="12042" width="12.5" style="1" customWidth="1"/>
    <col min="12043" max="12043" width="14.5" style="1" customWidth="1"/>
    <col min="12044" max="12044" width="0.125" style="1" customWidth="1"/>
    <col min="12045" max="12045" width="0" style="1" hidden="1" customWidth="1"/>
    <col min="12046" max="12293" width="9.125" style="1"/>
    <col min="12294" max="12294" width="5.125" style="1" customWidth="1"/>
    <col min="12295" max="12295" width="35.25" style="1" bestFit="1" customWidth="1"/>
    <col min="12296" max="12296" width="10.25" style="1" customWidth="1"/>
    <col min="12297" max="12297" width="13" style="1" customWidth="1"/>
    <col min="12298" max="12298" width="12.5" style="1" customWidth="1"/>
    <col min="12299" max="12299" width="14.5" style="1" customWidth="1"/>
    <col min="12300" max="12300" width="0.125" style="1" customWidth="1"/>
    <col min="12301" max="12301" width="0" style="1" hidden="1" customWidth="1"/>
    <col min="12302" max="12549" width="9.125" style="1"/>
    <col min="12550" max="12550" width="5.125" style="1" customWidth="1"/>
    <col min="12551" max="12551" width="35.25" style="1" bestFit="1" customWidth="1"/>
    <col min="12552" max="12552" width="10.25" style="1" customWidth="1"/>
    <col min="12553" max="12553" width="13" style="1" customWidth="1"/>
    <col min="12554" max="12554" width="12.5" style="1" customWidth="1"/>
    <col min="12555" max="12555" width="14.5" style="1" customWidth="1"/>
    <col min="12556" max="12556" width="0.125" style="1" customWidth="1"/>
    <col min="12557" max="12557" width="0" style="1" hidden="1" customWidth="1"/>
    <col min="12558" max="12805" width="9.125" style="1"/>
    <col min="12806" max="12806" width="5.125" style="1" customWidth="1"/>
    <col min="12807" max="12807" width="35.25" style="1" bestFit="1" customWidth="1"/>
    <col min="12808" max="12808" width="10.25" style="1" customWidth="1"/>
    <col min="12809" max="12809" width="13" style="1" customWidth="1"/>
    <col min="12810" max="12810" width="12.5" style="1" customWidth="1"/>
    <col min="12811" max="12811" width="14.5" style="1" customWidth="1"/>
    <col min="12812" max="12812" width="0.125" style="1" customWidth="1"/>
    <col min="12813" max="12813" width="0" style="1" hidden="1" customWidth="1"/>
    <col min="12814" max="13061" width="9.125" style="1"/>
    <col min="13062" max="13062" width="5.125" style="1" customWidth="1"/>
    <col min="13063" max="13063" width="35.25" style="1" bestFit="1" customWidth="1"/>
    <col min="13064" max="13064" width="10.25" style="1" customWidth="1"/>
    <col min="13065" max="13065" width="13" style="1" customWidth="1"/>
    <col min="13066" max="13066" width="12.5" style="1" customWidth="1"/>
    <col min="13067" max="13067" width="14.5" style="1" customWidth="1"/>
    <col min="13068" max="13068" width="0.125" style="1" customWidth="1"/>
    <col min="13069" max="13069" width="0" style="1" hidden="1" customWidth="1"/>
    <col min="13070" max="13317" width="9.125" style="1"/>
    <col min="13318" max="13318" width="5.125" style="1" customWidth="1"/>
    <col min="13319" max="13319" width="35.25" style="1" bestFit="1" customWidth="1"/>
    <col min="13320" max="13320" width="10.25" style="1" customWidth="1"/>
    <col min="13321" max="13321" width="13" style="1" customWidth="1"/>
    <col min="13322" max="13322" width="12.5" style="1" customWidth="1"/>
    <col min="13323" max="13323" width="14.5" style="1" customWidth="1"/>
    <col min="13324" max="13324" width="0.125" style="1" customWidth="1"/>
    <col min="13325" max="13325" width="0" style="1" hidden="1" customWidth="1"/>
    <col min="13326" max="13573" width="9.125" style="1"/>
    <col min="13574" max="13574" width="5.125" style="1" customWidth="1"/>
    <col min="13575" max="13575" width="35.25" style="1" bestFit="1" customWidth="1"/>
    <col min="13576" max="13576" width="10.25" style="1" customWidth="1"/>
    <col min="13577" max="13577" width="13" style="1" customWidth="1"/>
    <col min="13578" max="13578" width="12.5" style="1" customWidth="1"/>
    <col min="13579" max="13579" width="14.5" style="1" customWidth="1"/>
    <col min="13580" max="13580" width="0.125" style="1" customWidth="1"/>
    <col min="13581" max="13581" width="0" style="1" hidden="1" customWidth="1"/>
    <col min="13582" max="13829" width="9.125" style="1"/>
    <col min="13830" max="13830" width="5.125" style="1" customWidth="1"/>
    <col min="13831" max="13831" width="35.25" style="1" bestFit="1" customWidth="1"/>
    <col min="13832" max="13832" width="10.25" style="1" customWidth="1"/>
    <col min="13833" max="13833" width="13" style="1" customWidth="1"/>
    <col min="13834" max="13834" width="12.5" style="1" customWidth="1"/>
    <col min="13835" max="13835" width="14.5" style="1" customWidth="1"/>
    <col min="13836" max="13836" width="0.125" style="1" customWidth="1"/>
    <col min="13837" max="13837" width="0" style="1" hidden="1" customWidth="1"/>
    <col min="13838" max="14085" width="9.125" style="1"/>
    <col min="14086" max="14086" width="5.125" style="1" customWidth="1"/>
    <col min="14087" max="14087" width="35.25" style="1" bestFit="1" customWidth="1"/>
    <col min="14088" max="14088" width="10.25" style="1" customWidth="1"/>
    <col min="14089" max="14089" width="13" style="1" customWidth="1"/>
    <col min="14090" max="14090" width="12.5" style="1" customWidth="1"/>
    <col min="14091" max="14091" width="14.5" style="1" customWidth="1"/>
    <col min="14092" max="14092" width="0.125" style="1" customWidth="1"/>
    <col min="14093" max="14093" width="0" style="1" hidden="1" customWidth="1"/>
    <col min="14094" max="14341" width="9.125" style="1"/>
    <col min="14342" max="14342" width="5.125" style="1" customWidth="1"/>
    <col min="14343" max="14343" width="35.25" style="1" bestFit="1" customWidth="1"/>
    <col min="14344" max="14344" width="10.25" style="1" customWidth="1"/>
    <col min="14345" max="14345" width="13" style="1" customWidth="1"/>
    <col min="14346" max="14346" width="12.5" style="1" customWidth="1"/>
    <col min="14347" max="14347" width="14.5" style="1" customWidth="1"/>
    <col min="14348" max="14348" width="0.125" style="1" customWidth="1"/>
    <col min="14349" max="14349" width="0" style="1" hidden="1" customWidth="1"/>
    <col min="14350" max="14597" width="9.125" style="1"/>
    <col min="14598" max="14598" width="5.125" style="1" customWidth="1"/>
    <col min="14599" max="14599" width="35.25" style="1" bestFit="1" customWidth="1"/>
    <col min="14600" max="14600" width="10.25" style="1" customWidth="1"/>
    <col min="14601" max="14601" width="13" style="1" customWidth="1"/>
    <col min="14602" max="14602" width="12.5" style="1" customWidth="1"/>
    <col min="14603" max="14603" width="14.5" style="1" customWidth="1"/>
    <col min="14604" max="14604" width="0.125" style="1" customWidth="1"/>
    <col min="14605" max="14605" width="0" style="1" hidden="1" customWidth="1"/>
    <col min="14606" max="14853" width="9.125" style="1"/>
    <col min="14854" max="14854" width="5.125" style="1" customWidth="1"/>
    <col min="14855" max="14855" width="35.25" style="1" bestFit="1" customWidth="1"/>
    <col min="14856" max="14856" width="10.25" style="1" customWidth="1"/>
    <col min="14857" max="14857" width="13" style="1" customWidth="1"/>
    <col min="14858" max="14858" width="12.5" style="1" customWidth="1"/>
    <col min="14859" max="14859" width="14.5" style="1" customWidth="1"/>
    <col min="14860" max="14860" width="0.125" style="1" customWidth="1"/>
    <col min="14861" max="14861" width="0" style="1" hidden="1" customWidth="1"/>
    <col min="14862" max="15109" width="9.125" style="1"/>
    <col min="15110" max="15110" width="5.125" style="1" customWidth="1"/>
    <col min="15111" max="15111" width="35.25" style="1" bestFit="1" customWidth="1"/>
    <col min="15112" max="15112" width="10.25" style="1" customWidth="1"/>
    <col min="15113" max="15113" width="13" style="1" customWidth="1"/>
    <col min="15114" max="15114" width="12.5" style="1" customWidth="1"/>
    <col min="15115" max="15115" width="14.5" style="1" customWidth="1"/>
    <col min="15116" max="15116" width="0.125" style="1" customWidth="1"/>
    <col min="15117" max="15117" width="0" style="1" hidden="1" customWidth="1"/>
    <col min="15118" max="15365" width="9.125" style="1"/>
    <col min="15366" max="15366" width="5.125" style="1" customWidth="1"/>
    <col min="15367" max="15367" width="35.25" style="1" bestFit="1" customWidth="1"/>
    <col min="15368" max="15368" width="10.25" style="1" customWidth="1"/>
    <col min="15369" max="15369" width="13" style="1" customWidth="1"/>
    <col min="15370" max="15370" width="12.5" style="1" customWidth="1"/>
    <col min="15371" max="15371" width="14.5" style="1" customWidth="1"/>
    <col min="15372" max="15372" width="0.125" style="1" customWidth="1"/>
    <col min="15373" max="15373" width="0" style="1" hidden="1" customWidth="1"/>
    <col min="15374" max="15621" width="9.125" style="1"/>
    <col min="15622" max="15622" width="5.125" style="1" customWidth="1"/>
    <col min="15623" max="15623" width="35.25" style="1" bestFit="1" customWidth="1"/>
    <col min="15624" max="15624" width="10.25" style="1" customWidth="1"/>
    <col min="15625" max="15625" width="13" style="1" customWidth="1"/>
    <col min="15626" max="15626" width="12.5" style="1" customWidth="1"/>
    <col min="15627" max="15627" width="14.5" style="1" customWidth="1"/>
    <col min="15628" max="15628" width="0.125" style="1" customWidth="1"/>
    <col min="15629" max="15629" width="0" style="1" hidden="1" customWidth="1"/>
    <col min="15630" max="15877" width="9.125" style="1"/>
    <col min="15878" max="15878" width="5.125" style="1" customWidth="1"/>
    <col min="15879" max="15879" width="35.25" style="1" bestFit="1" customWidth="1"/>
    <col min="15880" max="15880" width="10.25" style="1" customWidth="1"/>
    <col min="15881" max="15881" width="13" style="1" customWidth="1"/>
    <col min="15882" max="15882" width="12.5" style="1" customWidth="1"/>
    <col min="15883" max="15883" width="14.5" style="1" customWidth="1"/>
    <col min="15884" max="15884" width="0.125" style="1" customWidth="1"/>
    <col min="15885" max="15885" width="0" style="1" hidden="1" customWidth="1"/>
    <col min="15886" max="16133" width="9.125" style="1"/>
    <col min="16134" max="16134" width="5.125" style="1" customWidth="1"/>
    <col min="16135" max="16135" width="35.25" style="1" bestFit="1" customWidth="1"/>
    <col min="16136" max="16136" width="10.25" style="1" customWidth="1"/>
    <col min="16137" max="16137" width="13" style="1" customWidth="1"/>
    <col min="16138" max="16138" width="12.5" style="1" customWidth="1"/>
    <col min="16139" max="16139" width="14.5" style="1" customWidth="1"/>
    <col min="16140" max="16140" width="0.125" style="1" customWidth="1"/>
    <col min="16141" max="16141" width="0" style="1" hidden="1" customWidth="1"/>
    <col min="16142" max="16384" width="9.125" style="1"/>
  </cols>
  <sheetData>
    <row r="1" spans="1:13" ht="16.5" customHeight="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15.75" customHeight="1" x14ac:dyDescent="0.2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ht="12.75" customHeight="1" x14ac:dyDescent="0.2">
      <c r="A3" s="112" t="s">
        <v>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1:13" ht="2.25" hidden="1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19.5" x14ac:dyDescent="0.2">
      <c r="A5" s="32"/>
      <c r="B5" s="113" t="s">
        <v>19</v>
      </c>
      <c r="C5" s="113"/>
      <c r="D5" s="113"/>
      <c r="E5" s="113"/>
      <c r="F5" s="113"/>
      <c r="G5" s="113"/>
      <c r="H5" s="113"/>
      <c r="I5" s="113"/>
      <c r="J5" s="113"/>
      <c r="K5" s="113"/>
      <c r="L5" s="32"/>
      <c r="M5" s="32"/>
    </row>
    <row r="6" spans="1:13" x14ac:dyDescent="0.2">
      <c r="B6" s="114" t="s">
        <v>133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3" x14ac:dyDescent="0.2">
      <c r="B7" s="115" t="s">
        <v>134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3" x14ac:dyDescent="0.2">
      <c r="B8" s="20" t="s">
        <v>135</v>
      </c>
      <c r="C8" s="20"/>
      <c r="D8" s="20"/>
      <c r="F8" s="3"/>
      <c r="G8" s="3"/>
      <c r="H8" s="3"/>
      <c r="I8" s="3"/>
      <c r="J8" s="3"/>
      <c r="K8" s="3"/>
    </row>
    <row r="9" spans="1:13" x14ac:dyDescent="0.2">
      <c r="B9" s="20" t="s">
        <v>136</v>
      </c>
      <c r="C9" s="20"/>
      <c r="D9" s="20"/>
      <c r="F9" s="3"/>
      <c r="G9" s="3"/>
      <c r="H9" s="3"/>
      <c r="I9" s="3"/>
      <c r="J9" s="3"/>
      <c r="K9" s="3"/>
    </row>
    <row r="10" spans="1:13" x14ac:dyDescent="0.2">
      <c r="B10" s="20" t="s">
        <v>138</v>
      </c>
      <c r="C10" s="20"/>
      <c r="D10" s="20"/>
      <c r="F10" s="3"/>
      <c r="G10" s="3"/>
      <c r="H10" s="3"/>
      <c r="I10" s="3"/>
      <c r="J10" s="3"/>
      <c r="K10" s="3"/>
    </row>
    <row r="11" spans="1:13" x14ac:dyDescent="0.2">
      <c r="B11" s="20" t="s">
        <v>137</v>
      </c>
      <c r="C11" s="20"/>
      <c r="D11" s="20"/>
      <c r="E11" s="1"/>
      <c r="G11" s="20"/>
      <c r="H11" s="20"/>
      <c r="I11" s="20"/>
      <c r="J11" s="3"/>
      <c r="K11" s="3"/>
    </row>
    <row r="12" spans="1:13" ht="6.75" customHeight="1" x14ac:dyDescent="0.2">
      <c r="B12" s="20"/>
      <c r="C12" s="20"/>
      <c r="D12" s="20"/>
      <c r="E12" s="1"/>
      <c r="G12" s="20"/>
      <c r="H12" s="20"/>
      <c r="I12" s="20"/>
      <c r="J12" s="3"/>
      <c r="K12" s="3"/>
    </row>
    <row r="13" spans="1:13" x14ac:dyDescent="0.2">
      <c r="B13" s="115" t="s">
        <v>86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3" ht="32.25" customHeight="1" x14ac:dyDescent="0.2">
      <c r="B14" s="116" t="s">
        <v>20</v>
      </c>
      <c r="C14" s="116"/>
      <c r="D14" s="116"/>
      <c r="E14" s="116"/>
      <c r="F14" s="116"/>
      <c r="G14" s="116"/>
      <c r="H14" s="116"/>
      <c r="I14" s="116"/>
      <c r="J14" s="116"/>
      <c r="K14" s="116"/>
    </row>
    <row r="15" spans="1:13" x14ac:dyDescent="0.2">
      <c r="B15" s="20" t="s">
        <v>21</v>
      </c>
      <c r="C15" s="20"/>
      <c r="D15" s="20"/>
      <c r="F15" s="3"/>
      <c r="G15" s="3"/>
      <c r="H15" s="3"/>
      <c r="I15" s="3"/>
      <c r="J15" s="3"/>
      <c r="K15" s="3"/>
    </row>
    <row r="16" spans="1:13" x14ac:dyDescent="0.2">
      <c r="B16" s="20" t="s">
        <v>126</v>
      </c>
      <c r="C16" s="20"/>
      <c r="D16" s="20"/>
      <c r="F16" s="3"/>
      <c r="G16" s="3"/>
      <c r="H16" s="3"/>
      <c r="I16" s="3"/>
      <c r="J16" s="3"/>
      <c r="K16" s="3"/>
    </row>
    <row r="17" spans="1:19" x14ac:dyDescent="0.2">
      <c r="B17" s="20" t="s">
        <v>22</v>
      </c>
      <c r="C17" s="20"/>
      <c r="D17" s="20"/>
      <c r="F17" s="3"/>
      <c r="G17" s="3"/>
      <c r="H17" s="3"/>
      <c r="I17" s="3"/>
      <c r="J17" s="3"/>
      <c r="K17" s="3"/>
    </row>
    <row r="18" spans="1:19" ht="48" customHeight="1" x14ac:dyDescent="0.2">
      <c r="B18" s="116" t="s">
        <v>141</v>
      </c>
      <c r="C18" s="116"/>
      <c r="D18" s="116"/>
      <c r="E18" s="116"/>
      <c r="F18" s="116"/>
      <c r="G18" s="116"/>
      <c r="H18" s="116"/>
      <c r="I18" s="116"/>
      <c r="J18" s="116"/>
      <c r="K18" s="116"/>
    </row>
    <row r="19" spans="1:19" ht="30.75" customHeight="1" x14ac:dyDescent="0.2">
      <c r="B19" s="116" t="s">
        <v>139</v>
      </c>
      <c r="C19" s="116"/>
      <c r="D19" s="116"/>
      <c r="E19" s="116"/>
      <c r="F19" s="116"/>
      <c r="G19" s="116"/>
      <c r="H19" s="116"/>
      <c r="I19" s="116"/>
      <c r="J19" s="116"/>
      <c r="K19" s="116"/>
    </row>
    <row r="20" spans="1:19" ht="9.75" customHeight="1" x14ac:dyDescent="0.2">
      <c r="A20" s="2"/>
      <c r="B20" s="2"/>
      <c r="M20" s="2"/>
    </row>
    <row r="21" spans="1:19" ht="32.25" customHeight="1" x14ac:dyDescent="0.2">
      <c r="A21" s="29"/>
      <c r="B21" s="14" t="s">
        <v>18</v>
      </c>
      <c r="C21" s="117" t="s">
        <v>10</v>
      </c>
      <c r="D21" s="117"/>
      <c r="E21" s="117"/>
      <c r="F21" s="37" t="s">
        <v>4</v>
      </c>
      <c r="G21" s="37" t="s">
        <v>51</v>
      </c>
      <c r="H21" s="37" t="s">
        <v>131</v>
      </c>
      <c r="I21" s="14" t="s">
        <v>50</v>
      </c>
      <c r="J21" s="15" t="s">
        <v>23</v>
      </c>
      <c r="K21" s="14" t="s">
        <v>11</v>
      </c>
      <c r="L21" s="3"/>
    </row>
    <row r="22" spans="1:19" ht="33" customHeight="1" x14ac:dyDescent="0.2">
      <c r="A22" s="30"/>
      <c r="B22" s="19">
        <v>1</v>
      </c>
      <c r="C22" s="107" t="s">
        <v>26</v>
      </c>
      <c r="D22" s="108"/>
      <c r="E22" s="109"/>
      <c r="F22" s="38" t="s">
        <v>48</v>
      </c>
      <c r="G22" s="39">
        <v>1067</v>
      </c>
      <c r="H22" s="98" t="s">
        <v>132</v>
      </c>
      <c r="I22" s="36">
        <v>35000</v>
      </c>
      <c r="J22" s="16">
        <f>+I22*G22*1</f>
        <v>37345000</v>
      </c>
      <c r="K22" s="4"/>
      <c r="L22" s="5"/>
      <c r="M22" s="1">
        <f>I22*0.05</f>
        <v>1750</v>
      </c>
      <c r="N22" s="10">
        <f>I22-M22</f>
        <v>33250</v>
      </c>
      <c r="P22" s="10">
        <f>ROUND(I22,0)</f>
        <v>35000</v>
      </c>
      <c r="S22" s="1">
        <f>35000*0.05%</f>
        <v>17.5</v>
      </c>
    </row>
    <row r="23" spans="1:19" ht="33" customHeight="1" x14ac:dyDescent="0.2">
      <c r="A23" s="30"/>
      <c r="B23" s="19">
        <v>2</v>
      </c>
      <c r="C23" s="118" t="s">
        <v>27</v>
      </c>
      <c r="D23" s="119"/>
      <c r="E23" s="120"/>
      <c r="F23" s="38" t="s">
        <v>48</v>
      </c>
      <c r="G23" s="39">
        <v>3260</v>
      </c>
      <c r="H23" s="98" t="s">
        <v>132</v>
      </c>
      <c r="I23" s="36">
        <v>23500</v>
      </c>
      <c r="J23" s="16">
        <f t="shared" ref="J23:J41" si="0">+I23*G23*1</f>
        <v>76610000</v>
      </c>
      <c r="K23" s="4"/>
      <c r="L23" s="5"/>
      <c r="M23" s="1">
        <f t="shared" ref="M23:M41" si="1">I23*0.05</f>
        <v>1175</v>
      </c>
      <c r="N23" s="10">
        <f t="shared" ref="N23:N41" si="2">I23-M23</f>
        <v>22325</v>
      </c>
      <c r="P23" s="10">
        <f t="shared" ref="P23:P41" si="3">ROUND(I23,0)</f>
        <v>23500</v>
      </c>
      <c r="S23" s="1">
        <f>35000-S22</f>
        <v>34982.5</v>
      </c>
    </row>
    <row r="24" spans="1:19" ht="33" customHeight="1" x14ac:dyDescent="0.2">
      <c r="A24" s="30"/>
      <c r="B24" s="19">
        <v>3</v>
      </c>
      <c r="C24" s="118" t="s">
        <v>28</v>
      </c>
      <c r="D24" s="119"/>
      <c r="E24" s="120"/>
      <c r="F24" s="38" t="s">
        <v>48</v>
      </c>
      <c r="G24" s="39">
        <v>2475</v>
      </c>
      <c r="H24" s="98" t="s">
        <v>132</v>
      </c>
      <c r="I24" s="36">
        <v>22000</v>
      </c>
      <c r="J24" s="16">
        <f t="shared" si="0"/>
        <v>54450000</v>
      </c>
      <c r="K24" s="4"/>
      <c r="L24" s="5"/>
      <c r="M24" s="1">
        <f t="shared" si="1"/>
        <v>1100</v>
      </c>
      <c r="N24" s="10">
        <f t="shared" si="2"/>
        <v>20900</v>
      </c>
      <c r="P24" s="10">
        <f t="shared" si="3"/>
        <v>22000</v>
      </c>
    </row>
    <row r="25" spans="1:19" ht="33" customHeight="1" x14ac:dyDescent="0.2">
      <c r="A25" s="30"/>
      <c r="B25" s="19">
        <v>4</v>
      </c>
      <c r="C25" s="118" t="s">
        <v>29</v>
      </c>
      <c r="D25" s="119"/>
      <c r="E25" s="120"/>
      <c r="F25" s="38" t="s">
        <v>48</v>
      </c>
      <c r="G25" s="39">
        <v>4472</v>
      </c>
      <c r="H25" s="98" t="s">
        <v>132</v>
      </c>
      <c r="I25" s="36">
        <v>17500</v>
      </c>
      <c r="J25" s="16">
        <f t="shared" si="0"/>
        <v>78260000</v>
      </c>
      <c r="K25" s="4"/>
      <c r="L25" s="5"/>
      <c r="M25" s="1">
        <f t="shared" si="1"/>
        <v>875</v>
      </c>
      <c r="N25" s="10">
        <f t="shared" si="2"/>
        <v>16625</v>
      </c>
      <c r="P25" s="10">
        <f t="shared" si="3"/>
        <v>17500</v>
      </c>
    </row>
    <row r="26" spans="1:19" ht="33" customHeight="1" x14ac:dyDescent="0.2">
      <c r="A26" s="30"/>
      <c r="B26" s="19">
        <v>5</v>
      </c>
      <c r="C26" s="118" t="s">
        <v>30</v>
      </c>
      <c r="D26" s="119"/>
      <c r="E26" s="120"/>
      <c r="F26" s="11" t="s">
        <v>48</v>
      </c>
      <c r="G26" s="16">
        <v>3614</v>
      </c>
      <c r="H26" s="98" t="s">
        <v>132</v>
      </c>
      <c r="I26" s="13">
        <v>16000</v>
      </c>
      <c r="J26" s="16">
        <f t="shared" si="0"/>
        <v>57824000</v>
      </c>
      <c r="K26" s="4"/>
      <c r="L26" s="5"/>
      <c r="M26" s="1">
        <f t="shared" si="1"/>
        <v>800</v>
      </c>
      <c r="N26" s="10">
        <f t="shared" si="2"/>
        <v>15200</v>
      </c>
      <c r="P26" s="10">
        <f t="shared" si="3"/>
        <v>16000</v>
      </c>
    </row>
    <row r="27" spans="1:19" ht="33" customHeight="1" x14ac:dyDescent="0.2">
      <c r="A27" s="30"/>
      <c r="B27" s="19">
        <v>6</v>
      </c>
      <c r="C27" s="107" t="s">
        <v>31</v>
      </c>
      <c r="D27" s="108"/>
      <c r="E27" s="109"/>
      <c r="F27" s="38" t="s">
        <v>48</v>
      </c>
      <c r="G27" s="39">
        <v>2220</v>
      </c>
      <c r="H27" s="98" t="s">
        <v>132</v>
      </c>
      <c r="I27" s="36">
        <v>12000</v>
      </c>
      <c r="J27" s="16">
        <f t="shared" si="0"/>
        <v>26640000</v>
      </c>
      <c r="K27" s="4"/>
      <c r="L27" s="5"/>
      <c r="M27" s="1">
        <f t="shared" si="1"/>
        <v>600</v>
      </c>
      <c r="N27" s="10">
        <f t="shared" si="2"/>
        <v>11400</v>
      </c>
      <c r="P27" s="10">
        <f t="shared" si="3"/>
        <v>12000</v>
      </c>
    </row>
    <row r="28" spans="1:19" ht="33" customHeight="1" x14ac:dyDescent="0.2">
      <c r="A28" s="30"/>
      <c r="B28" s="19">
        <v>7</v>
      </c>
      <c r="C28" s="118" t="s">
        <v>32</v>
      </c>
      <c r="D28" s="119"/>
      <c r="E28" s="120"/>
      <c r="F28" s="38" t="s">
        <v>48</v>
      </c>
      <c r="G28" s="39">
        <v>1268</v>
      </c>
      <c r="H28" s="98" t="s">
        <v>132</v>
      </c>
      <c r="I28" s="36">
        <v>10500</v>
      </c>
      <c r="J28" s="16">
        <f t="shared" si="0"/>
        <v>13314000</v>
      </c>
      <c r="K28" s="4"/>
      <c r="L28" s="5"/>
      <c r="M28" s="1">
        <f t="shared" si="1"/>
        <v>525</v>
      </c>
      <c r="N28" s="10">
        <f t="shared" si="2"/>
        <v>9975</v>
      </c>
      <c r="P28" s="10">
        <f t="shared" si="3"/>
        <v>10500</v>
      </c>
    </row>
    <row r="29" spans="1:19" ht="33" customHeight="1" x14ac:dyDescent="0.2">
      <c r="A29" s="30"/>
      <c r="B29" s="19">
        <v>8</v>
      </c>
      <c r="C29" s="107" t="s">
        <v>33</v>
      </c>
      <c r="D29" s="108"/>
      <c r="E29" s="109"/>
      <c r="F29" s="38" t="s">
        <v>48</v>
      </c>
      <c r="G29" s="39">
        <v>133</v>
      </c>
      <c r="H29" s="98" t="s">
        <v>132</v>
      </c>
      <c r="I29" s="36">
        <v>5500</v>
      </c>
      <c r="J29" s="16">
        <f t="shared" si="0"/>
        <v>731500</v>
      </c>
      <c r="K29" s="4"/>
      <c r="L29" s="5"/>
      <c r="M29" s="1">
        <f t="shared" si="1"/>
        <v>275</v>
      </c>
      <c r="N29" s="10">
        <f t="shared" si="2"/>
        <v>5225</v>
      </c>
      <c r="P29" s="10">
        <f t="shared" si="3"/>
        <v>5500</v>
      </c>
    </row>
    <row r="30" spans="1:19" ht="33" customHeight="1" x14ac:dyDescent="0.2">
      <c r="A30" s="30"/>
      <c r="B30" s="19">
        <v>9</v>
      </c>
      <c r="C30" s="118" t="s">
        <v>34</v>
      </c>
      <c r="D30" s="119"/>
      <c r="E30" s="120"/>
      <c r="F30" s="38" t="s">
        <v>49</v>
      </c>
      <c r="G30" s="39">
        <v>80</v>
      </c>
      <c r="H30" s="98" t="s">
        <v>132</v>
      </c>
      <c r="I30" s="36">
        <v>54000</v>
      </c>
      <c r="J30" s="16">
        <f t="shared" si="0"/>
        <v>4320000</v>
      </c>
      <c r="K30" s="4"/>
      <c r="L30" s="5"/>
      <c r="M30" s="1">
        <f t="shared" si="1"/>
        <v>2700</v>
      </c>
      <c r="N30" s="10">
        <f t="shared" si="2"/>
        <v>51300</v>
      </c>
      <c r="P30" s="10">
        <f t="shared" si="3"/>
        <v>54000</v>
      </c>
    </row>
    <row r="31" spans="1:19" ht="33" customHeight="1" x14ac:dyDescent="0.2">
      <c r="A31" s="30"/>
      <c r="B31" s="19">
        <v>10</v>
      </c>
      <c r="C31" s="118" t="s">
        <v>35</v>
      </c>
      <c r="D31" s="119"/>
      <c r="E31" s="120"/>
      <c r="F31" s="38" t="s">
        <v>49</v>
      </c>
      <c r="G31" s="39">
        <v>30</v>
      </c>
      <c r="H31" s="98" t="s">
        <v>132</v>
      </c>
      <c r="I31" s="36">
        <v>78000</v>
      </c>
      <c r="J31" s="16">
        <f t="shared" si="0"/>
        <v>2340000</v>
      </c>
      <c r="K31" s="4"/>
      <c r="L31" s="5"/>
      <c r="M31" s="1">
        <f t="shared" si="1"/>
        <v>3900</v>
      </c>
      <c r="N31" s="10">
        <f t="shared" si="2"/>
        <v>74100</v>
      </c>
      <c r="P31" s="10">
        <f t="shared" si="3"/>
        <v>78000</v>
      </c>
    </row>
    <row r="32" spans="1:19" ht="33" customHeight="1" x14ac:dyDescent="0.2">
      <c r="A32" s="30"/>
      <c r="B32" s="19">
        <v>11</v>
      </c>
      <c r="C32" s="118" t="s">
        <v>37</v>
      </c>
      <c r="D32" s="119"/>
      <c r="E32" s="120"/>
      <c r="F32" s="11" t="s">
        <v>49</v>
      </c>
      <c r="G32" s="16">
        <v>5340</v>
      </c>
      <c r="H32" s="98" t="s">
        <v>132</v>
      </c>
      <c r="I32" s="13">
        <v>18200</v>
      </c>
      <c r="J32" s="16">
        <f t="shared" si="0"/>
        <v>97188000</v>
      </c>
      <c r="K32" s="4"/>
      <c r="L32" s="5"/>
      <c r="M32" s="1">
        <f t="shared" si="1"/>
        <v>910</v>
      </c>
      <c r="N32" s="10">
        <f t="shared" si="2"/>
        <v>17290</v>
      </c>
      <c r="P32" s="10">
        <f t="shared" si="3"/>
        <v>18200</v>
      </c>
    </row>
    <row r="33" spans="1:19" ht="33" customHeight="1" x14ac:dyDescent="0.2">
      <c r="A33" s="30"/>
      <c r="B33" s="19">
        <v>12</v>
      </c>
      <c r="C33" s="107" t="s">
        <v>38</v>
      </c>
      <c r="D33" s="108"/>
      <c r="E33" s="109"/>
      <c r="F33" s="38" t="s">
        <v>49</v>
      </c>
      <c r="G33" s="63">
        <v>2200</v>
      </c>
      <c r="H33" s="98" t="s">
        <v>132</v>
      </c>
      <c r="I33" s="36">
        <v>13000</v>
      </c>
      <c r="J33" s="16">
        <f t="shared" si="0"/>
        <v>28600000</v>
      </c>
      <c r="K33" s="4"/>
      <c r="L33" s="5"/>
      <c r="M33" s="1">
        <f t="shared" si="1"/>
        <v>650</v>
      </c>
      <c r="N33" s="10">
        <f t="shared" si="2"/>
        <v>12350</v>
      </c>
      <c r="P33" s="10">
        <f t="shared" si="3"/>
        <v>13000</v>
      </c>
    </row>
    <row r="34" spans="1:19" ht="33" customHeight="1" x14ac:dyDescent="0.2">
      <c r="A34" s="30"/>
      <c r="B34" s="19">
        <v>13</v>
      </c>
      <c r="C34" s="118" t="s">
        <v>39</v>
      </c>
      <c r="D34" s="119"/>
      <c r="E34" s="120"/>
      <c r="F34" s="38" t="s">
        <v>49</v>
      </c>
      <c r="G34" s="39">
        <v>740</v>
      </c>
      <c r="H34" s="98" t="s">
        <v>132</v>
      </c>
      <c r="I34" s="36">
        <v>10000</v>
      </c>
      <c r="J34" s="16">
        <f t="shared" si="0"/>
        <v>7400000</v>
      </c>
      <c r="K34" s="4"/>
      <c r="L34" s="5"/>
      <c r="M34" s="1">
        <f t="shared" si="1"/>
        <v>500</v>
      </c>
      <c r="N34" s="10">
        <f t="shared" si="2"/>
        <v>9500</v>
      </c>
      <c r="P34" s="10">
        <f t="shared" si="3"/>
        <v>10000</v>
      </c>
    </row>
    <row r="35" spans="1:19" ht="33" customHeight="1" x14ac:dyDescent="0.2">
      <c r="A35" s="30"/>
      <c r="B35" s="19">
        <v>14</v>
      </c>
      <c r="C35" s="118" t="s">
        <v>40</v>
      </c>
      <c r="D35" s="119"/>
      <c r="E35" s="120"/>
      <c r="F35" s="38" t="s">
        <v>49</v>
      </c>
      <c r="G35" s="39">
        <v>400</v>
      </c>
      <c r="H35" s="98" t="s">
        <v>132</v>
      </c>
      <c r="I35" s="36">
        <v>7000</v>
      </c>
      <c r="J35" s="16">
        <f t="shared" si="0"/>
        <v>2800000</v>
      </c>
      <c r="K35" s="4"/>
      <c r="L35" s="5"/>
      <c r="M35" s="1">
        <f t="shared" si="1"/>
        <v>350</v>
      </c>
      <c r="N35" s="10">
        <f t="shared" si="2"/>
        <v>6650</v>
      </c>
      <c r="P35" s="10">
        <f t="shared" si="3"/>
        <v>7000</v>
      </c>
    </row>
    <row r="36" spans="1:19" ht="33" customHeight="1" x14ac:dyDescent="0.2">
      <c r="A36" s="30"/>
      <c r="B36" s="19">
        <v>15</v>
      </c>
      <c r="C36" s="118" t="s">
        <v>42</v>
      </c>
      <c r="D36" s="119"/>
      <c r="E36" s="120"/>
      <c r="F36" s="11" t="s">
        <v>49</v>
      </c>
      <c r="G36" s="16">
        <v>34684</v>
      </c>
      <c r="H36" s="98" t="s">
        <v>132</v>
      </c>
      <c r="I36" s="13">
        <v>3815</v>
      </c>
      <c r="J36" s="16">
        <f t="shared" si="0"/>
        <v>132319460</v>
      </c>
      <c r="K36" s="4"/>
      <c r="L36" s="5"/>
      <c r="M36" s="1">
        <f t="shared" si="1"/>
        <v>190.75</v>
      </c>
      <c r="N36" s="10">
        <f t="shared" si="2"/>
        <v>3624.25</v>
      </c>
      <c r="P36" s="10">
        <f t="shared" si="3"/>
        <v>3815</v>
      </c>
    </row>
    <row r="37" spans="1:19" ht="33" customHeight="1" x14ac:dyDescent="0.2">
      <c r="A37" s="30"/>
      <c r="B37" s="19">
        <v>16</v>
      </c>
      <c r="C37" s="118" t="s">
        <v>43</v>
      </c>
      <c r="D37" s="119"/>
      <c r="E37" s="120"/>
      <c r="F37" s="11" t="s">
        <v>49</v>
      </c>
      <c r="G37" s="16">
        <v>11342</v>
      </c>
      <c r="H37" s="98" t="s">
        <v>132</v>
      </c>
      <c r="I37" s="36">
        <v>4333</v>
      </c>
      <c r="J37" s="16">
        <f t="shared" si="0"/>
        <v>49144886</v>
      </c>
      <c r="K37" s="4"/>
      <c r="L37" s="5"/>
      <c r="M37" s="1">
        <f t="shared" si="1"/>
        <v>216.65</v>
      </c>
      <c r="N37" s="10">
        <f t="shared" si="2"/>
        <v>4116.3500000000004</v>
      </c>
      <c r="P37" s="10">
        <f t="shared" si="3"/>
        <v>4333</v>
      </c>
    </row>
    <row r="38" spans="1:19" ht="33" customHeight="1" x14ac:dyDescent="0.2">
      <c r="A38" s="30"/>
      <c r="B38" s="19">
        <v>17</v>
      </c>
      <c r="C38" s="118" t="s">
        <v>44</v>
      </c>
      <c r="D38" s="119"/>
      <c r="E38" s="120"/>
      <c r="F38" s="38" t="s">
        <v>49</v>
      </c>
      <c r="G38" s="39">
        <v>6795</v>
      </c>
      <c r="H38" s="98" t="s">
        <v>132</v>
      </c>
      <c r="I38" s="36">
        <v>2263</v>
      </c>
      <c r="J38" s="16">
        <f t="shared" si="0"/>
        <v>15377085</v>
      </c>
      <c r="K38" s="4"/>
      <c r="L38" s="5"/>
      <c r="M38" s="1">
        <f t="shared" si="1"/>
        <v>113.15</v>
      </c>
      <c r="N38" s="10">
        <f t="shared" si="2"/>
        <v>2149.85</v>
      </c>
      <c r="P38" s="10">
        <f t="shared" si="3"/>
        <v>2263</v>
      </c>
    </row>
    <row r="39" spans="1:19" ht="33" customHeight="1" x14ac:dyDescent="0.2">
      <c r="A39" s="30"/>
      <c r="B39" s="19">
        <v>18</v>
      </c>
      <c r="C39" s="118" t="s">
        <v>45</v>
      </c>
      <c r="D39" s="119"/>
      <c r="E39" s="120"/>
      <c r="F39" s="38" t="s">
        <v>49</v>
      </c>
      <c r="G39" s="39">
        <v>1068</v>
      </c>
      <c r="H39" s="98" t="s">
        <v>132</v>
      </c>
      <c r="I39" s="13">
        <v>2800</v>
      </c>
      <c r="J39" s="16">
        <f t="shared" si="0"/>
        <v>2990400</v>
      </c>
      <c r="K39" s="4"/>
      <c r="L39" s="5"/>
      <c r="M39" s="1">
        <f t="shared" si="1"/>
        <v>140</v>
      </c>
      <c r="N39" s="10">
        <f t="shared" si="2"/>
        <v>2660</v>
      </c>
      <c r="P39" s="10">
        <f t="shared" si="3"/>
        <v>2800</v>
      </c>
    </row>
    <row r="40" spans="1:19" ht="33" customHeight="1" x14ac:dyDescent="0.2">
      <c r="A40" s="30"/>
      <c r="B40" s="19">
        <v>19</v>
      </c>
      <c r="C40" s="118" t="s">
        <v>46</v>
      </c>
      <c r="D40" s="119"/>
      <c r="E40" s="120"/>
      <c r="F40" s="11" t="s">
        <v>49</v>
      </c>
      <c r="G40" s="16">
        <v>7430</v>
      </c>
      <c r="H40" s="98" t="s">
        <v>132</v>
      </c>
      <c r="I40" s="13">
        <v>2400</v>
      </c>
      <c r="J40" s="16">
        <f t="shared" si="0"/>
        <v>17832000</v>
      </c>
      <c r="K40" s="4"/>
      <c r="L40" s="5"/>
      <c r="M40" s="1">
        <f t="shared" si="1"/>
        <v>120</v>
      </c>
      <c r="N40" s="10">
        <f t="shared" si="2"/>
        <v>2280</v>
      </c>
      <c r="P40" s="10">
        <f t="shared" si="3"/>
        <v>2400</v>
      </c>
    </row>
    <row r="41" spans="1:19" ht="33" customHeight="1" x14ac:dyDescent="0.2">
      <c r="A41" s="30"/>
      <c r="B41" s="19">
        <v>20</v>
      </c>
      <c r="C41" s="118" t="s">
        <v>47</v>
      </c>
      <c r="D41" s="119"/>
      <c r="E41" s="120"/>
      <c r="F41" s="11" t="s">
        <v>49</v>
      </c>
      <c r="G41" s="16">
        <v>801</v>
      </c>
      <c r="H41" s="98" t="s">
        <v>132</v>
      </c>
      <c r="I41" s="13">
        <v>3104</v>
      </c>
      <c r="J41" s="16">
        <f t="shared" si="0"/>
        <v>2486304</v>
      </c>
      <c r="K41" s="4"/>
      <c r="L41" s="5"/>
      <c r="M41" s="1">
        <f t="shared" si="1"/>
        <v>155.20000000000002</v>
      </c>
      <c r="N41" s="10">
        <f t="shared" si="2"/>
        <v>2948.8</v>
      </c>
      <c r="P41" s="10">
        <f t="shared" si="3"/>
        <v>3104</v>
      </c>
    </row>
    <row r="42" spans="1:19" ht="33.75" customHeight="1" x14ac:dyDescent="0.2">
      <c r="B42" s="23" t="s">
        <v>5</v>
      </c>
      <c r="C42" s="24"/>
      <c r="D42" s="24"/>
      <c r="E42" s="24"/>
      <c r="F42" s="24"/>
      <c r="G42" s="24"/>
      <c r="H42" s="24"/>
      <c r="I42" s="100">
        <v>3104</v>
      </c>
      <c r="J42" s="17">
        <f>SUM(J22:J41)</f>
        <v>707972635</v>
      </c>
      <c r="K42" s="6"/>
      <c r="L42" s="5"/>
    </row>
    <row r="43" spans="1:19" ht="33.75" customHeight="1" x14ac:dyDescent="0.2">
      <c r="B43" s="26" t="s">
        <v>9</v>
      </c>
      <c r="C43" s="27"/>
      <c r="D43" s="27"/>
      <c r="E43" s="27"/>
      <c r="F43" s="27"/>
      <c r="G43" s="27"/>
      <c r="H43" s="27"/>
      <c r="I43" s="28"/>
      <c r="J43" s="18">
        <f>0.1*J42</f>
        <v>70797263.5</v>
      </c>
      <c r="K43" s="4"/>
      <c r="P43" s="34">
        <f>SUM(G22:G41)</f>
        <v>89419</v>
      </c>
    </row>
    <row r="44" spans="1:19" ht="33.75" customHeight="1" x14ac:dyDescent="0.2">
      <c r="B44" s="23" t="s">
        <v>6</v>
      </c>
      <c r="C44" s="24"/>
      <c r="D44" s="24"/>
      <c r="E44" s="24"/>
      <c r="F44" s="24"/>
      <c r="G44" s="24"/>
      <c r="H44" s="24"/>
      <c r="I44" s="99"/>
      <c r="J44" s="17">
        <f>+J43+J42</f>
        <v>778769898.5</v>
      </c>
      <c r="K44" s="6"/>
    </row>
    <row r="45" spans="1:19" ht="21.75" customHeight="1" x14ac:dyDescent="0.25">
      <c r="B45" s="31" t="s">
        <v>140</v>
      </c>
      <c r="C45" s="31"/>
      <c r="D45" s="31"/>
      <c r="E45" s="31"/>
      <c r="F45" s="31"/>
      <c r="G45" s="31"/>
      <c r="H45" s="31"/>
      <c r="I45" s="31"/>
      <c r="J45" s="31"/>
      <c r="K45" s="31"/>
      <c r="M45" s="3"/>
    </row>
    <row r="46" spans="1:19" ht="21.75" customHeight="1" x14ac:dyDescent="0.25">
      <c r="A46" s="22"/>
      <c r="B46" s="121" t="s">
        <v>15</v>
      </c>
      <c r="C46" s="122"/>
      <c r="D46" s="122"/>
      <c r="E46" s="122"/>
      <c r="F46" s="122"/>
      <c r="G46" s="122"/>
      <c r="H46" s="122"/>
      <c r="I46" s="122"/>
      <c r="J46" s="122"/>
      <c r="K46" s="122"/>
      <c r="M46" s="3"/>
    </row>
    <row r="47" spans="1:19" ht="21.75" customHeight="1" x14ac:dyDescent="0.25">
      <c r="A47" s="7"/>
      <c r="B47" s="121" t="s">
        <v>16</v>
      </c>
      <c r="C47" s="122"/>
      <c r="D47" s="122"/>
      <c r="E47" s="122"/>
      <c r="F47" s="122"/>
      <c r="G47" s="122"/>
      <c r="H47" s="122"/>
      <c r="I47" s="122"/>
      <c r="J47" s="122"/>
      <c r="K47" s="122"/>
      <c r="M47" s="3"/>
    </row>
    <row r="48" spans="1:19" ht="21.95" customHeight="1" x14ac:dyDescent="0.2">
      <c r="A48" s="110" t="s">
        <v>7</v>
      </c>
      <c r="B48" s="110"/>
      <c r="C48" s="110"/>
      <c r="D48" s="110"/>
      <c r="E48" s="110"/>
      <c r="F48" s="110"/>
      <c r="G48" s="35"/>
      <c r="H48" s="35"/>
      <c r="I48" s="5" t="s">
        <v>8</v>
      </c>
      <c r="J48" s="5"/>
      <c r="K48" s="5"/>
      <c r="M48" s="5"/>
      <c r="S48" s="33"/>
    </row>
    <row r="49" spans="1:19" ht="21.95" customHeight="1" x14ac:dyDescent="0.2"/>
    <row r="50" spans="1:19" ht="21.95" customHeight="1" x14ac:dyDescent="0.2"/>
    <row r="51" spans="1:19" ht="21.95" customHeight="1" x14ac:dyDescent="0.2">
      <c r="A51" s="8"/>
      <c r="B51" s="8"/>
      <c r="K51" s="9"/>
      <c r="S51" s="34"/>
    </row>
    <row r="52" spans="1:19" ht="21.95" customHeight="1" x14ac:dyDescent="0.2">
      <c r="K52" s="9"/>
    </row>
    <row r="53" spans="1:19" ht="21.95" customHeight="1" x14ac:dyDescent="0.2"/>
    <row r="54" spans="1:19" ht="18.75" customHeight="1" x14ac:dyDescent="0.2"/>
    <row r="55" spans="1:19" ht="21.75" hidden="1" customHeight="1" x14ac:dyDescent="0.2"/>
    <row r="56" spans="1:19" ht="21.75" hidden="1" customHeight="1" x14ac:dyDescent="0.2"/>
  </sheetData>
  <mergeCells count="34">
    <mergeCell ref="C41:E41"/>
    <mergeCell ref="B46:K46"/>
    <mergeCell ref="B47:K47"/>
    <mergeCell ref="A48:F48"/>
    <mergeCell ref="C35:E35"/>
    <mergeCell ref="C36:E36"/>
    <mergeCell ref="C37:E37"/>
    <mergeCell ref="C38:E38"/>
    <mergeCell ref="C39:E39"/>
    <mergeCell ref="C40:E40"/>
    <mergeCell ref="C34:E34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22:E22"/>
    <mergeCell ref="A1:M1"/>
    <mergeCell ref="A2:M2"/>
    <mergeCell ref="A3:M3"/>
    <mergeCell ref="B5:K5"/>
    <mergeCell ref="B6:K6"/>
    <mergeCell ref="B7:K7"/>
    <mergeCell ref="B13:K13"/>
    <mergeCell ref="B14:K14"/>
    <mergeCell ref="B18:K18"/>
    <mergeCell ref="B19:K19"/>
    <mergeCell ref="C21:E21"/>
  </mergeCells>
  <pageMargins left="0.39370078740157499" right="0.32" top="0.46" bottom="0.56000000000000005" header="0.31496062992126" footer="0.31496062992126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"/>
  <sheetViews>
    <sheetView tabSelected="1" zoomScaleNormal="100" zoomScaleSheetLayoutView="90" workbookViewId="0">
      <selection activeCell="I14" sqref="I14"/>
    </sheetView>
  </sheetViews>
  <sheetFormatPr defaultRowHeight="15.75" x14ac:dyDescent="0.2"/>
  <cols>
    <col min="1" max="1" width="2" style="1" customWidth="1"/>
    <col min="2" max="2" width="8.375" style="1" customWidth="1"/>
    <col min="3" max="3" width="11.25" style="3" customWidth="1"/>
    <col min="4" max="4" width="6.75" style="3" customWidth="1"/>
    <col min="5" max="5" width="10.125" style="3" customWidth="1"/>
    <col min="6" max="6" width="9" style="1" customWidth="1"/>
    <col min="7" max="7" width="10.5" style="1" customWidth="1"/>
    <col min="8" max="8" width="14" style="1" customWidth="1"/>
    <col min="9" max="9" width="13.625" style="12" customWidth="1"/>
    <col min="10" max="10" width="11.5" style="9" customWidth="1"/>
    <col min="11" max="11" width="11.5" style="1" customWidth="1"/>
    <col min="12" max="12" width="13.25" style="1" customWidth="1"/>
    <col min="13" max="13" width="8.75" style="1" customWidth="1"/>
    <col min="14" max="14" width="9.125" style="1" customWidth="1"/>
    <col min="15" max="15" width="16.875" style="1" customWidth="1"/>
    <col min="16" max="257" width="8.75" style="1"/>
    <col min="258" max="258" width="5.125" style="1" customWidth="1"/>
    <col min="259" max="259" width="35.25" style="1" bestFit="1" customWidth="1"/>
    <col min="260" max="260" width="10.25" style="1" customWidth="1"/>
    <col min="261" max="261" width="13" style="1" customWidth="1"/>
    <col min="262" max="262" width="12.5" style="1" customWidth="1"/>
    <col min="263" max="263" width="14.5" style="1" customWidth="1"/>
    <col min="264" max="264" width="0.125" style="1" customWidth="1"/>
    <col min="265" max="265" width="0" style="1" hidden="1" customWidth="1"/>
    <col min="266" max="513" width="8.75" style="1"/>
    <col min="514" max="514" width="5.125" style="1" customWidth="1"/>
    <col min="515" max="515" width="35.25" style="1" bestFit="1" customWidth="1"/>
    <col min="516" max="516" width="10.25" style="1" customWidth="1"/>
    <col min="517" max="517" width="13" style="1" customWidth="1"/>
    <col min="518" max="518" width="12.5" style="1" customWidth="1"/>
    <col min="519" max="519" width="14.5" style="1" customWidth="1"/>
    <col min="520" max="520" width="0.125" style="1" customWidth="1"/>
    <col min="521" max="521" width="0" style="1" hidden="1" customWidth="1"/>
    <col min="522" max="769" width="8.75" style="1"/>
    <col min="770" max="770" width="5.125" style="1" customWidth="1"/>
    <col min="771" max="771" width="35.25" style="1" bestFit="1" customWidth="1"/>
    <col min="772" max="772" width="10.25" style="1" customWidth="1"/>
    <col min="773" max="773" width="13" style="1" customWidth="1"/>
    <col min="774" max="774" width="12.5" style="1" customWidth="1"/>
    <col min="775" max="775" width="14.5" style="1" customWidth="1"/>
    <col min="776" max="776" width="0.125" style="1" customWidth="1"/>
    <col min="777" max="777" width="0" style="1" hidden="1" customWidth="1"/>
    <col min="778" max="1025" width="8.75" style="1"/>
    <col min="1026" max="1026" width="5.125" style="1" customWidth="1"/>
    <col min="1027" max="1027" width="35.25" style="1" bestFit="1" customWidth="1"/>
    <col min="1028" max="1028" width="10.25" style="1" customWidth="1"/>
    <col min="1029" max="1029" width="13" style="1" customWidth="1"/>
    <col min="1030" max="1030" width="12.5" style="1" customWidth="1"/>
    <col min="1031" max="1031" width="14.5" style="1" customWidth="1"/>
    <col min="1032" max="1032" width="0.125" style="1" customWidth="1"/>
    <col min="1033" max="1033" width="0" style="1" hidden="1" customWidth="1"/>
    <col min="1034" max="1281" width="8.75" style="1"/>
    <col min="1282" max="1282" width="5.125" style="1" customWidth="1"/>
    <col min="1283" max="1283" width="35.25" style="1" bestFit="1" customWidth="1"/>
    <col min="1284" max="1284" width="10.25" style="1" customWidth="1"/>
    <col min="1285" max="1285" width="13" style="1" customWidth="1"/>
    <col min="1286" max="1286" width="12.5" style="1" customWidth="1"/>
    <col min="1287" max="1287" width="14.5" style="1" customWidth="1"/>
    <col min="1288" max="1288" width="0.125" style="1" customWidth="1"/>
    <col min="1289" max="1289" width="0" style="1" hidden="1" customWidth="1"/>
    <col min="1290" max="1537" width="8.75" style="1"/>
    <col min="1538" max="1538" width="5.125" style="1" customWidth="1"/>
    <col min="1539" max="1539" width="35.25" style="1" bestFit="1" customWidth="1"/>
    <col min="1540" max="1540" width="10.25" style="1" customWidth="1"/>
    <col min="1541" max="1541" width="13" style="1" customWidth="1"/>
    <col min="1542" max="1542" width="12.5" style="1" customWidth="1"/>
    <col min="1543" max="1543" width="14.5" style="1" customWidth="1"/>
    <col min="1544" max="1544" width="0.125" style="1" customWidth="1"/>
    <col min="1545" max="1545" width="0" style="1" hidden="1" customWidth="1"/>
    <col min="1546" max="1793" width="8.75" style="1"/>
    <col min="1794" max="1794" width="5.125" style="1" customWidth="1"/>
    <col min="1795" max="1795" width="35.25" style="1" bestFit="1" customWidth="1"/>
    <col min="1796" max="1796" width="10.25" style="1" customWidth="1"/>
    <col min="1797" max="1797" width="13" style="1" customWidth="1"/>
    <col min="1798" max="1798" width="12.5" style="1" customWidth="1"/>
    <col min="1799" max="1799" width="14.5" style="1" customWidth="1"/>
    <col min="1800" max="1800" width="0.125" style="1" customWidth="1"/>
    <col min="1801" max="1801" width="0" style="1" hidden="1" customWidth="1"/>
    <col min="1802" max="2049" width="8.75" style="1"/>
    <col min="2050" max="2050" width="5.125" style="1" customWidth="1"/>
    <col min="2051" max="2051" width="35.25" style="1" bestFit="1" customWidth="1"/>
    <col min="2052" max="2052" width="10.25" style="1" customWidth="1"/>
    <col min="2053" max="2053" width="13" style="1" customWidth="1"/>
    <col min="2054" max="2054" width="12.5" style="1" customWidth="1"/>
    <col min="2055" max="2055" width="14.5" style="1" customWidth="1"/>
    <col min="2056" max="2056" width="0.125" style="1" customWidth="1"/>
    <col min="2057" max="2057" width="0" style="1" hidden="1" customWidth="1"/>
    <col min="2058" max="2305" width="8.75" style="1"/>
    <col min="2306" max="2306" width="5.125" style="1" customWidth="1"/>
    <col min="2307" max="2307" width="35.25" style="1" bestFit="1" customWidth="1"/>
    <col min="2308" max="2308" width="10.25" style="1" customWidth="1"/>
    <col min="2309" max="2309" width="13" style="1" customWidth="1"/>
    <col min="2310" max="2310" width="12.5" style="1" customWidth="1"/>
    <col min="2311" max="2311" width="14.5" style="1" customWidth="1"/>
    <col min="2312" max="2312" width="0.125" style="1" customWidth="1"/>
    <col min="2313" max="2313" width="0" style="1" hidden="1" customWidth="1"/>
    <col min="2314" max="2561" width="8.75" style="1"/>
    <col min="2562" max="2562" width="5.125" style="1" customWidth="1"/>
    <col min="2563" max="2563" width="35.25" style="1" bestFit="1" customWidth="1"/>
    <col min="2564" max="2564" width="10.25" style="1" customWidth="1"/>
    <col min="2565" max="2565" width="13" style="1" customWidth="1"/>
    <col min="2566" max="2566" width="12.5" style="1" customWidth="1"/>
    <col min="2567" max="2567" width="14.5" style="1" customWidth="1"/>
    <col min="2568" max="2568" width="0.125" style="1" customWidth="1"/>
    <col min="2569" max="2569" width="0" style="1" hidden="1" customWidth="1"/>
    <col min="2570" max="2817" width="8.75" style="1"/>
    <col min="2818" max="2818" width="5.125" style="1" customWidth="1"/>
    <col min="2819" max="2819" width="35.25" style="1" bestFit="1" customWidth="1"/>
    <col min="2820" max="2820" width="10.25" style="1" customWidth="1"/>
    <col min="2821" max="2821" width="13" style="1" customWidth="1"/>
    <col min="2822" max="2822" width="12.5" style="1" customWidth="1"/>
    <col min="2823" max="2823" width="14.5" style="1" customWidth="1"/>
    <col min="2824" max="2824" width="0.125" style="1" customWidth="1"/>
    <col min="2825" max="2825" width="0" style="1" hidden="1" customWidth="1"/>
    <col min="2826" max="3073" width="8.75" style="1"/>
    <col min="3074" max="3074" width="5.125" style="1" customWidth="1"/>
    <col min="3075" max="3075" width="35.25" style="1" bestFit="1" customWidth="1"/>
    <col min="3076" max="3076" width="10.25" style="1" customWidth="1"/>
    <col min="3077" max="3077" width="13" style="1" customWidth="1"/>
    <col min="3078" max="3078" width="12.5" style="1" customWidth="1"/>
    <col min="3079" max="3079" width="14.5" style="1" customWidth="1"/>
    <col min="3080" max="3080" width="0.125" style="1" customWidth="1"/>
    <col min="3081" max="3081" width="0" style="1" hidden="1" customWidth="1"/>
    <col min="3082" max="3329" width="8.75" style="1"/>
    <col min="3330" max="3330" width="5.125" style="1" customWidth="1"/>
    <col min="3331" max="3331" width="35.25" style="1" bestFit="1" customWidth="1"/>
    <col min="3332" max="3332" width="10.25" style="1" customWidth="1"/>
    <col min="3333" max="3333" width="13" style="1" customWidth="1"/>
    <col min="3334" max="3334" width="12.5" style="1" customWidth="1"/>
    <col min="3335" max="3335" width="14.5" style="1" customWidth="1"/>
    <col min="3336" max="3336" width="0.125" style="1" customWidth="1"/>
    <col min="3337" max="3337" width="0" style="1" hidden="1" customWidth="1"/>
    <col min="3338" max="3585" width="8.75" style="1"/>
    <col min="3586" max="3586" width="5.125" style="1" customWidth="1"/>
    <col min="3587" max="3587" width="35.25" style="1" bestFit="1" customWidth="1"/>
    <col min="3588" max="3588" width="10.25" style="1" customWidth="1"/>
    <col min="3589" max="3589" width="13" style="1" customWidth="1"/>
    <col min="3590" max="3590" width="12.5" style="1" customWidth="1"/>
    <col min="3591" max="3591" width="14.5" style="1" customWidth="1"/>
    <col min="3592" max="3592" width="0.125" style="1" customWidth="1"/>
    <col min="3593" max="3593" width="0" style="1" hidden="1" customWidth="1"/>
    <col min="3594" max="3841" width="8.75" style="1"/>
    <col min="3842" max="3842" width="5.125" style="1" customWidth="1"/>
    <col min="3843" max="3843" width="35.25" style="1" bestFit="1" customWidth="1"/>
    <col min="3844" max="3844" width="10.25" style="1" customWidth="1"/>
    <col min="3845" max="3845" width="13" style="1" customWidth="1"/>
    <col min="3846" max="3846" width="12.5" style="1" customWidth="1"/>
    <col min="3847" max="3847" width="14.5" style="1" customWidth="1"/>
    <col min="3848" max="3848" width="0.125" style="1" customWidth="1"/>
    <col min="3849" max="3849" width="0" style="1" hidden="1" customWidth="1"/>
    <col min="3850" max="4097" width="8.75" style="1"/>
    <col min="4098" max="4098" width="5.125" style="1" customWidth="1"/>
    <col min="4099" max="4099" width="35.25" style="1" bestFit="1" customWidth="1"/>
    <col min="4100" max="4100" width="10.25" style="1" customWidth="1"/>
    <col min="4101" max="4101" width="13" style="1" customWidth="1"/>
    <col min="4102" max="4102" width="12.5" style="1" customWidth="1"/>
    <col min="4103" max="4103" width="14.5" style="1" customWidth="1"/>
    <col min="4104" max="4104" width="0.125" style="1" customWidth="1"/>
    <col min="4105" max="4105" width="0" style="1" hidden="1" customWidth="1"/>
    <col min="4106" max="4353" width="8.75" style="1"/>
    <col min="4354" max="4354" width="5.125" style="1" customWidth="1"/>
    <col min="4355" max="4355" width="35.25" style="1" bestFit="1" customWidth="1"/>
    <col min="4356" max="4356" width="10.25" style="1" customWidth="1"/>
    <col min="4357" max="4357" width="13" style="1" customWidth="1"/>
    <col min="4358" max="4358" width="12.5" style="1" customWidth="1"/>
    <col min="4359" max="4359" width="14.5" style="1" customWidth="1"/>
    <col min="4360" max="4360" width="0.125" style="1" customWidth="1"/>
    <col min="4361" max="4361" width="0" style="1" hidden="1" customWidth="1"/>
    <col min="4362" max="4609" width="8.75" style="1"/>
    <col min="4610" max="4610" width="5.125" style="1" customWidth="1"/>
    <col min="4611" max="4611" width="35.25" style="1" bestFit="1" customWidth="1"/>
    <col min="4612" max="4612" width="10.25" style="1" customWidth="1"/>
    <col min="4613" max="4613" width="13" style="1" customWidth="1"/>
    <col min="4614" max="4614" width="12.5" style="1" customWidth="1"/>
    <col min="4615" max="4615" width="14.5" style="1" customWidth="1"/>
    <col min="4616" max="4616" width="0.125" style="1" customWidth="1"/>
    <col min="4617" max="4617" width="0" style="1" hidden="1" customWidth="1"/>
    <col min="4618" max="4865" width="8.75" style="1"/>
    <col min="4866" max="4866" width="5.125" style="1" customWidth="1"/>
    <col min="4867" max="4867" width="35.25" style="1" bestFit="1" customWidth="1"/>
    <col min="4868" max="4868" width="10.25" style="1" customWidth="1"/>
    <col min="4869" max="4869" width="13" style="1" customWidth="1"/>
    <col min="4870" max="4870" width="12.5" style="1" customWidth="1"/>
    <col min="4871" max="4871" width="14.5" style="1" customWidth="1"/>
    <col min="4872" max="4872" width="0.125" style="1" customWidth="1"/>
    <col min="4873" max="4873" width="0" style="1" hidden="1" customWidth="1"/>
    <col min="4874" max="5121" width="8.75" style="1"/>
    <col min="5122" max="5122" width="5.125" style="1" customWidth="1"/>
    <col min="5123" max="5123" width="35.25" style="1" bestFit="1" customWidth="1"/>
    <col min="5124" max="5124" width="10.25" style="1" customWidth="1"/>
    <col min="5125" max="5125" width="13" style="1" customWidth="1"/>
    <col min="5126" max="5126" width="12.5" style="1" customWidth="1"/>
    <col min="5127" max="5127" width="14.5" style="1" customWidth="1"/>
    <col min="5128" max="5128" width="0.125" style="1" customWidth="1"/>
    <col min="5129" max="5129" width="0" style="1" hidden="1" customWidth="1"/>
    <col min="5130" max="5377" width="8.75" style="1"/>
    <col min="5378" max="5378" width="5.125" style="1" customWidth="1"/>
    <col min="5379" max="5379" width="35.25" style="1" bestFit="1" customWidth="1"/>
    <col min="5380" max="5380" width="10.25" style="1" customWidth="1"/>
    <col min="5381" max="5381" width="13" style="1" customWidth="1"/>
    <col min="5382" max="5382" width="12.5" style="1" customWidth="1"/>
    <col min="5383" max="5383" width="14.5" style="1" customWidth="1"/>
    <col min="5384" max="5384" width="0.125" style="1" customWidth="1"/>
    <col min="5385" max="5385" width="0" style="1" hidden="1" customWidth="1"/>
    <col min="5386" max="5633" width="8.75" style="1"/>
    <col min="5634" max="5634" width="5.125" style="1" customWidth="1"/>
    <col min="5635" max="5635" width="35.25" style="1" bestFit="1" customWidth="1"/>
    <col min="5636" max="5636" width="10.25" style="1" customWidth="1"/>
    <col min="5637" max="5637" width="13" style="1" customWidth="1"/>
    <col min="5638" max="5638" width="12.5" style="1" customWidth="1"/>
    <col min="5639" max="5639" width="14.5" style="1" customWidth="1"/>
    <col min="5640" max="5640" width="0.125" style="1" customWidth="1"/>
    <col min="5641" max="5641" width="0" style="1" hidden="1" customWidth="1"/>
    <col min="5642" max="5889" width="8.75" style="1"/>
    <col min="5890" max="5890" width="5.125" style="1" customWidth="1"/>
    <col min="5891" max="5891" width="35.25" style="1" bestFit="1" customWidth="1"/>
    <col min="5892" max="5892" width="10.25" style="1" customWidth="1"/>
    <col min="5893" max="5893" width="13" style="1" customWidth="1"/>
    <col min="5894" max="5894" width="12.5" style="1" customWidth="1"/>
    <col min="5895" max="5895" width="14.5" style="1" customWidth="1"/>
    <col min="5896" max="5896" width="0.125" style="1" customWidth="1"/>
    <col min="5897" max="5897" width="0" style="1" hidden="1" customWidth="1"/>
    <col min="5898" max="6145" width="8.75" style="1"/>
    <col min="6146" max="6146" width="5.125" style="1" customWidth="1"/>
    <col min="6147" max="6147" width="35.25" style="1" bestFit="1" customWidth="1"/>
    <col min="6148" max="6148" width="10.25" style="1" customWidth="1"/>
    <col min="6149" max="6149" width="13" style="1" customWidth="1"/>
    <col min="6150" max="6150" width="12.5" style="1" customWidth="1"/>
    <col min="6151" max="6151" width="14.5" style="1" customWidth="1"/>
    <col min="6152" max="6152" width="0.125" style="1" customWidth="1"/>
    <col min="6153" max="6153" width="0" style="1" hidden="1" customWidth="1"/>
    <col min="6154" max="6401" width="8.75" style="1"/>
    <col min="6402" max="6402" width="5.125" style="1" customWidth="1"/>
    <col min="6403" max="6403" width="35.25" style="1" bestFit="1" customWidth="1"/>
    <col min="6404" max="6404" width="10.25" style="1" customWidth="1"/>
    <col min="6405" max="6405" width="13" style="1" customWidth="1"/>
    <col min="6406" max="6406" width="12.5" style="1" customWidth="1"/>
    <col min="6407" max="6407" width="14.5" style="1" customWidth="1"/>
    <col min="6408" max="6408" width="0.125" style="1" customWidth="1"/>
    <col min="6409" max="6409" width="0" style="1" hidden="1" customWidth="1"/>
    <col min="6410" max="6657" width="8.75" style="1"/>
    <col min="6658" max="6658" width="5.125" style="1" customWidth="1"/>
    <col min="6659" max="6659" width="35.25" style="1" bestFit="1" customWidth="1"/>
    <col min="6660" max="6660" width="10.25" style="1" customWidth="1"/>
    <col min="6661" max="6661" width="13" style="1" customWidth="1"/>
    <col min="6662" max="6662" width="12.5" style="1" customWidth="1"/>
    <col min="6663" max="6663" width="14.5" style="1" customWidth="1"/>
    <col min="6664" max="6664" width="0.125" style="1" customWidth="1"/>
    <col min="6665" max="6665" width="0" style="1" hidden="1" customWidth="1"/>
    <col min="6666" max="6913" width="8.75" style="1"/>
    <col min="6914" max="6914" width="5.125" style="1" customWidth="1"/>
    <col min="6915" max="6915" width="35.25" style="1" bestFit="1" customWidth="1"/>
    <col min="6916" max="6916" width="10.25" style="1" customWidth="1"/>
    <col min="6917" max="6917" width="13" style="1" customWidth="1"/>
    <col min="6918" max="6918" width="12.5" style="1" customWidth="1"/>
    <col min="6919" max="6919" width="14.5" style="1" customWidth="1"/>
    <col min="6920" max="6920" width="0.125" style="1" customWidth="1"/>
    <col min="6921" max="6921" width="0" style="1" hidden="1" customWidth="1"/>
    <col min="6922" max="7169" width="8.75" style="1"/>
    <col min="7170" max="7170" width="5.125" style="1" customWidth="1"/>
    <col min="7171" max="7171" width="35.25" style="1" bestFit="1" customWidth="1"/>
    <col min="7172" max="7172" width="10.25" style="1" customWidth="1"/>
    <col min="7173" max="7173" width="13" style="1" customWidth="1"/>
    <col min="7174" max="7174" width="12.5" style="1" customWidth="1"/>
    <col min="7175" max="7175" width="14.5" style="1" customWidth="1"/>
    <col min="7176" max="7176" width="0.125" style="1" customWidth="1"/>
    <col min="7177" max="7177" width="0" style="1" hidden="1" customWidth="1"/>
    <col min="7178" max="7425" width="8.75" style="1"/>
    <col min="7426" max="7426" width="5.125" style="1" customWidth="1"/>
    <col min="7427" max="7427" width="35.25" style="1" bestFit="1" customWidth="1"/>
    <col min="7428" max="7428" width="10.25" style="1" customWidth="1"/>
    <col min="7429" max="7429" width="13" style="1" customWidth="1"/>
    <col min="7430" max="7430" width="12.5" style="1" customWidth="1"/>
    <col min="7431" max="7431" width="14.5" style="1" customWidth="1"/>
    <col min="7432" max="7432" width="0.125" style="1" customWidth="1"/>
    <col min="7433" max="7433" width="0" style="1" hidden="1" customWidth="1"/>
    <col min="7434" max="7681" width="8.75" style="1"/>
    <col min="7682" max="7682" width="5.125" style="1" customWidth="1"/>
    <col min="7683" max="7683" width="35.25" style="1" bestFit="1" customWidth="1"/>
    <col min="7684" max="7684" width="10.25" style="1" customWidth="1"/>
    <col min="7685" max="7685" width="13" style="1" customWidth="1"/>
    <col min="7686" max="7686" width="12.5" style="1" customWidth="1"/>
    <col min="7687" max="7687" width="14.5" style="1" customWidth="1"/>
    <col min="7688" max="7688" width="0.125" style="1" customWidth="1"/>
    <col min="7689" max="7689" width="0" style="1" hidden="1" customWidth="1"/>
    <col min="7690" max="7937" width="8.75" style="1"/>
    <col min="7938" max="7938" width="5.125" style="1" customWidth="1"/>
    <col min="7939" max="7939" width="35.25" style="1" bestFit="1" customWidth="1"/>
    <col min="7940" max="7940" width="10.25" style="1" customWidth="1"/>
    <col min="7941" max="7941" width="13" style="1" customWidth="1"/>
    <col min="7942" max="7942" width="12.5" style="1" customWidth="1"/>
    <col min="7943" max="7943" width="14.5" style="1" customWidth="1"/>
    <col min="7944" max="7944" width="0.125" style="1" customWidth="1"/>
    <col min="7945" max="7945" width="0" style="1" hidden="1" customWidth="1"/>
    <col min="7946" max="8193" width="8.75" style="1"/>
    <col min="8194" max="8194" width="5.125" style="1" customWidth="1"/>
    <col min="8195" max="8195" width="35.25" style="1" bestFit="1" customWidth="1"/>
    <col min="8196" max="8196" width="10.25" style="1" customWidth="1"/>
    <col min="8197" max="8197" width="13" style="1" customWidth="1"/>
    <col min="8198" max="8198" width="12.5" style="1" customWidth="1"/>
    <col min="8199" max="8199" width="14.5" style="1" customWidth="1"/>
    <col min="8200" max="8200" width="0.125" style="1" customWidth="1"/>
    <col min="8201" max="8201" width="0" style="1" hidden="1" customWidth="1"/>
    <col min="8202" max="8449" width="8.75" style="1"/>
    <col min="8450" max="8450" width="5.125" style="1" customWidth="1"/>
    <col min="8451" max="8451" width="35.25" style="1" bestFit="1" customWidth="1"/>
    <col min="8452" max="8452" width="10.25" style="1" customWidth="1"/>
    <col min="8453" max="8453" width="13" style="1" customWidth="1"/>
    <col min="8454" max="8454" width="12.5" style="1" customWidth="1"/>
    <col min="8455" max="8455" width="14.5" style="1" customWidth="1"/>
    <col min="8456" max="8456" width="0.125" style="1" customWidth="1"/>
    <col min="8457" max="8457" width="0" style="1" hidden="1" customWidth="1"/>
    <col min="8458" max="8705" width="8.75" style="1"/>
    <col min="8706" max="8706" width="5.125" style="1" customWidth="1"/>
    <col min="8707" max="8707" width="35.25" style="1" bestFit="1" customWidth="1"/>
    <col min="8708" max="8708" width="10.25" style="1" customWidth="1"/>
    <col min="8709" max="8709" width="13" style="1" customWidth="1"/>
    <col min="8710" max="8710" width="12.5" style="1" customWidth="1"/>
    <col min="8711" max="8711" width="14.5" style="1" customWidth="1"/>
    <col min="8712" max="8712" width="0.125" style="1" customWidth="1"/>
    <col min="8713" max="8713" width="0" style="1" hidden="1" customWidth="1"/>
    <col min="8714" max="8961" width="8.75" style="1"/>
    <col min="8962" max="8962" width="5.125" style="1" customWidth="1"/>
    <col min="8963" max="8963" width="35.25" style="1" bestFit="1" customWidth="1"/>
    <col min="8964" max="8964" width="10.25" style="1" customWidth="1"/>
    <col min="8965" max="8965" width="13" style="1" customWidth="1"/>
    <col min="8966" max="8966" width="12.5" style="1" customWidth="1"/>
    <col min="8967" max="8967" width="14.5" style="1" customWidth="1"/>
    <col min="8968" max="8968" width="0.125" style="1" customWidth="1"/>
    <col min="8969" max="8969" width="0" style="1" hidden="1" customWidth="1"/>
    <col min="8970" max="9217" width="8.75" style="1"/>
    <col min="9218" max="9218" width="5.125" style="1" customWidth="1"/>
    <col min="9219" max="9219" width="35.25" style="1" bestFit="1" customWidth="1"/>
    <col min="9220" max="9220" width="10.25" style="1" customWidth="1"/>
    <col min="9221" max="9221" width="13" style="1" customWidth="1"/>
    <col min="9222" max="9222" width="12.5" style="1" customWidth="1"/>
    <col min="9223" max="9223" width="14.5" style="1" customWidth="1"/>
    <col min="9224" max="9224" width="0.125" style="1" customWidth="1"/>
    <col min="9225" max="9225" width="0" style="1" hidden="1" customWidth="1"/>
    <col min="9226" max="9473" width="8.75" style="1"/>
    <col min="9474" max="9474" width="5.125" style="1" customWidth="1"/>
    <col min="9475" max="9475" width="35.25" style="1" bestFit="1" customWidth="1"/>
    <col min="9476" max="9476" width="10.25" style="1" customWidth="1"/>
    <col min="9477" max="9477" width="13" style="1" customWidth="1"/>
    <col min="9478" max="9478" width="12.5" style="1" customWidth="1"/>
    <col min="9479" max="9479" width="14.5" style="1" customWidth="1"/>
    <col min="9480" max="9480" width="0.125" style="1" customWidth="1"/>
    <col min="9481" max="9481" width="0" style="1" hidden="1" customWidth="1"/>
    <col min="9482" max="9729" width="8.75" style="1"/>
    <col min="9730" max="9730" width="5.125" style="1" customWidth="1"/>
    <col min="9731" max="9731" width="35.25" style="1" bestFit="1" customWidth="1"/>
    <col min="9732" max="9732" width="10.25" style="1" customWidth="1"/>
    <col min="9733" max="9733" width="13" style="1" customWidth="1"/>
    <col min="9734" max="9734" width="12.5" style="1" customWidth="1"/>
    <col min="9735" max="9735" width="14.5" style="1" customWidth="1"/>
    <col min="9736" max="9736" width="0.125" style="1" customWidth="1"/>
    <col min="9737" max="9737" width="0" style="1" hidden="1" customWidth="1"/>
    <col min="9738" max="9985" width="8.75" style="1"/>
    <col min="9986" max="9986" width="5.125" style="1" customWidth="1"/>
    <col min="9987" max="9987" width="35.25" style="1" bestFit="1" customWidth="1"/>
    <col min="9988" max="9988" width="10.25" style="1" customWidth="1"/>
    <col min="9989" max="9989" width="13" style="1" customWidth="1"/>
    <col min="9990" max="9990" width="12.5" style="1" customWidth="1"/>
    <col min="9991" max="9991" width="14.5" style="1" customWidth="1"/>
    <col min="9992" max="9992" width="0.125" style="1" customWidth="1"/>
    <col min="9993" max="9993" width="0" style="1" hidden="1" customWidth="1"/>
    <col min="9994" max="10241" width="8.75" style="1"/>
    <col min="10242" max="10242" width="5.125" style="1" customWidth="1"/>
    <col min="10243" max="10243" width="35.25" style="1" bestFit="1" customWidth="1"/>
    <col min="10244" max="10244" width="10.25" style="1" customWidth="1"/>
    <col min="10245" max="10245" width="13" style="1" customWidth="1"/>
    <col min="10246" max="10246" width="12.5" style="1" customWidth="1"/>
    <col min="10247" max="10247" width="14.5" style="1" customWidth="1"/>
    <col min="10248" max="10248" width="0.125" style="1" customWidth="1"/>
    <col min="10249" max="10249" width="0" style="1" hidden="1" customWidth="1"/>
    <col min="10250" max="10497" width="8.75" style="1"/>
    <col min="10498" max="10498" width="5.125" style="1" customWidth="1"/>
    <col min="10499" max="10499" width="35.25" style="1" bestFit="1" customWidth="1"/>
    <col min="10500" max="10500" width="10.25" style="1" customWidth="1"/>
    <col min="10501" max="10501" width="13" style="1" customWidth="1"/>
    <col min="10502" max="10502" width="12.5" style="1" customWidth="1"/>
    <col min="10503" max="10503" width="14.5" style="1" customWidth="1"/>
    <col min="10504" max="10504" width="0.125" style="1" customWidth="1"/>
    <col min="10505" max="10505" width="0" style="1" hidden="1" customWidth="1"/>
    <col min="10506" max="10753" width="8.75" style="1"/>
    <col min="10754" max="10754" width="5.125" style="1" customWidth="1"/>
    <col min="10755" max="10755" width="35.25" style="1" bestFit="1" customWidth="1"/>
    <col min="10756" max="10756" width="10.25" style="1" customWidth="1"/>
    <col min="10757" max="10757" width="13" style="1" customWidth="1"/>
    <col min="10758" max="10758" width="12.5" style="1" customWidth="1"/>
    <col min="10759" max="10759" width="14.5" style="1" customWidth="1"/>
    <col min="10760" max="10760" width="0.125" style="1" customWidth="1"/>
    <col min="10761" max="10761" width="0" style="1" hidden="1" customWidth="1"/>
    <col min="10762" max="11009" width="8.75" style="1"/>
    <col min="11010" max="11010" width="5.125" style="1" customWidth="1"/>
    <col min="11011" max="11011" width="35.25" style="1" bestFit="1" customWidth="1"/>
    <col min="11012" max="11012" width="10.25" style="1" customWidth="1"/>
    <col min="11013" max="11013" width="13" style="1" customWidth="1"/>
    <col min="11014" max="11014" width="12.5" style="1" customWidth="1"/>
    <col min="11015" max="11015" width="14.5" style="1" customWidth="1"/>
    <col min="11016" max="11016" width="0.125" style="1" customWidth="1"/>
    <col min="11017" max="11017" width="0" style="1" hidden="1" customWidth="1"/>
    <col min="11018" max="11265" width="8.75" style="1"/>
    <col min="11266" max="11266" width="5.125" style="1" customWidth="1"/>
    <col min="11267" max="11267" width="35.25" style="1" bestFit="1" customWidth="1"/>
    <col min="11268" max="11268" width="10.25" style="1" customWidth="1"/>
    <col min="11269" max="11269" width="13" style="1" customWidth="1"/>
    <col min="11270" max="11270" width="12.5" style="1" customWidth="1"/>
    <col min="11271" max="11271" width="14.5" style="1" customWidth="1"/>
    <col min="11272" max="11272" width="0.125" style="1" customWidth="1"/>
    <col min="11273" max="11273" width="0" style="1" hidden="1" customWidth="1"/>
    <col min="11274" max="11521" width="8.75" style="1"/>
    <col min="11522" max="11522" width="5.125" style="1" customWidth="1"/>
    <col min="11523" max="11523" width="35.25" style="1" bestFit="1" customWidth="1"/>
    <col min="11524" max="11524" width="10.25" style="1" customWidth="1"/>
    <col min="11525" max="11525" width="13" style="1" customWidth="1"/>
    <col min="11526" max="11526" width="12.5" style="1" customWidth="1"/>
    <col min="11527" max="11527" width="14.5" style="1" customWidth="1"/>
    <col min="11528" max="11528" width="0.125" style="1" customWidth="1"/>
    <col min="11529" max="11529" width="0" style="1" hidden="1" customWidth="1"/>
    <col min="11530" max="11777" width="8.75" style="1"/>
    <col min="11778" max="11778" width="5.125" style="1" customWidth="1"/>
    <col min="11779" max="11779" width="35.25" style="1" bestFit="1" customWidth="1"/>
    <col min="11780" max="11780" width="10.25" style="1" customWidth="1"/>
    <col min="11781" max="11781" width="13" style="1" customWidth="1"/>
    <col min="11782" max="11782" width="12.5" style="1" customWidth="1"/>
    <col min="11783" max="11783" width="14.5" style="1" customWidth="1"/>
    <col min="11784" max="11784" width="0.125" style="1" customWidth="1"/>
    <col min="11785" max="11785" width="0" style="1" hidden="1" customWidth="1"/>
    <col min="11786" max="12033" width="8.75" style="1"/>
    <col min="12034" max="12034" width="5.125" style="1" customWidth="1"/>
    <col min="12035" max="12035" width="35.25" style="1" bestFit="1" customWidth="1"/>
    <col min="12036" max="12036" width="10.25" style="1" customWidth="1"/>
    <col min="12037" max="12037" width="13" style="1" customWidth="1"/>
    <col min="12038" max="12038" width="12.5" style="1" customWidth="1"/>
    <col min="12039" max="12039" width="14.5" style="1" customWidth="1"/>
    <col min="12040" max="12040" width="0.125" style="1" customWidth="1"/>
    <col min="12041" max="12041" width="0" style="1" hidden="1" customWidth="1"/>
    <col min="12042" max="12289" width="8.75" style="1"/>
    <col min="12290" max="12290" width="5.125" style="1" customWidth="1"/>
    <col min="12291" max="12291" width="35.25" style="1" bestFit="1" customWidth="1"/>
    <col min="12292" max="12292" width="10.25" style="1" customWidth="1"/>
    <col min="12293" max="12293" width="13" style="1" customWidth="1"/>
    <col min="12294" max="12294" width="12.5" style="1" customWidth="1"/>
    <col min="12295" max="12295" width="14.5" style="1" customWidth="1"/>
    <col min="12296" max="12296" width="0.125" style="1" customWidth="1"/>
    <col min="12297" max="12297" width="0" style="1" hidden="1" customWidth="1"/>
    <col min="12298" max="12545" width="8.75" style="1"/>
    <col min="12546" max="12546" width="5.125" style="1" customWidth="1"/>
    <col min="12547" max="12547" width="35.25" style="1" bestFit="1" customWidth="1"/>
    <col min="12548" max="12548" width="10.25" style="1" customWidth="1"/>
    <col min="12549" max="12549" width="13" style="1" customWidth="1"/>
    <col min="12550" max="12550" width="12.5" style="1" customWidth="1"/>
    <col min="12551" max="12551" width="14.5" style="1" customWidth="1"/>
    <col min="12552" max="12552" width="0.125" style="1" customWidth="1"/>
    <col min="12553" max="12553" width="0" style="1" hidden="1" customWidth="1"/>
    <col min="12554" max="12801" width="8.75" style="1"/>
    <col min="12802" max="12802" width="5.125" style="1" customWidth="1"/>
    <col min="12803" max="12803" width="35.25" style="1" bestFit="1" customWidth="1"/>
    <col min="12804" max="12804" width="10.25" style="1" customWidth="1"/>
    <col min="12805" max="12805" width="13" style="1" customWidth="1"/>
    <col min="12806" max="12806" width="12.5" style="1" customWidth="1"/>
    <col min="12807" max="12807" width="14.5" style="1" customWidth="1"/>
    <col min="12808" max="12808" width="0.125" style="1" customWidth="1"/>
    <col min="12809" max="12809" width="0" style="1" hidden="1" customWidth="1"/>
    <col min="12810" max="13057" width="8.75" style="1"/>
    <col min="13058" max="13058" width="5.125" style="1" customWidth="1"/>
    <col min="13059" max="13059" width="35.25" style="1" bestFit="1" customWidth="1"/>
    <col min="13060" max="13060" width="10.25" style="1" customWidth="1"/>
    <col min="13061" max="13061" width="13" style="1" customWidth="1"/>
    <col min="13062" max="13062" width="12.5" style="1" customWidth="1"/>
    <col min="13063" max="13063" width="14.5" style="1" customWidth="1"/>
    <col min="13064" max="13064" width="0.125" style="1" customWidth="1"/>
    <col min="13065" max="13065" width="0" style="1" hidden="1" customWidth="1"/>
    <col min="13066" max="13313" width="8.75" style="1"/>
    <col min="13314" max="13314" width="5.125" style="1" customWidth="1"/>
    <col min="13315" max="13315" width="35.25" style="1" bestFit="1" customWidth="1"/>
    <col min="13316" max="13316" width="10.25" style="1" customWidth="1"/>
    <col min="13317" max="13317" width="13" style="1" customWidth="1"/>
    <col min="13318" max="13318" width="12.5" style="1" customWidth="1"/>
    <col min="13319" max="13319" width="14.5" style="1" customWidth="1"/>
    <col min="13320" max="13320" width="0.125" style="1" customWidth="1"/>
    <col min="13321" max="13321" width="0" style="1" hidden="1" customWidth="1"/>
    <col min="13322" max="13569" width="8.75" style="1"/>
    <col min="13570" max="13570" width="5.125" style="1" customWidth="1"/>
    <col min="13571" max="13571" width="35.25" style="1" bestFit="1" customWidth="1"/>
    <col min="13572" max="13572" width="10.25" style="1" customWidth="1"/>
    <col min="13573" max="13573" width="13" style="1" customWidth="1"/>
    <col min="13574" max="13574" width="12.5" style="1" customWidth="1"/>
    <col min="13575" max="13575" width="14.5" style="1" customWidth="1"/>
    <col min="13576" max="13576" width="0.125" style="1" customWidth="1"/>
    <col min="13577" max="13577" width="0" style="1" hidden="1" customWidth="1"/>
    <col min="13578" max="13825" width="8.75" style="1"/>
    <col min="13826" max="13826" width="5.125" style="1" customWidth="1"/>
    <col min="13827" max="13827" width="35.25" style="1" bestFit="1" customWidth="1"/>
    <col min="13828" max="13828" width="10.25" style="1" customWidth="1"/>
    <col min="13829" max="13829" width="13" style="1" customWidth="1"/>
    <col min="13830" max="13830" width="12.5" style="1" customWidth="1"/>
    <col min="13831" max="13831" width="14.5" style="1" customWidth="1"/>
    <col min="13832" max="13832" width="0.125" style="1" customWidth="1"/>
    <col min="13833" max="13833" width="0" style="1" hidden="1" customWidth="1"/>
    <col min="13834" max="14081" width="8.75" style="1"/>
    <col min="14082" max="14082" width="5.125" style="1" customWidth="1"/>
    <col min="14083" max="14083" width="35.25" style="1" bestFit="1" customWidth="1"/>
    <col min="14084" max="14084" width="10.25" style="1" customWidth="1"/>
    <col min="14085" max="14085" width="13" style="1" customWidth="1"/>
    <col min="14086" max="14086" width="12.5" style="1" customWidth="1"/>
    <col min="14087" max="14087" width="14.5" style="1" customWidth="1"/>
    <col min="14088" max="14088" width="0.125" style="1" customWidth="1"/>
    <col min="14089" max="14089" width="0" style="1" hidden="1" customWidth="1"/>
    <col min="14090" max="14337" width="8.75" style="1"/>
    <col min="14338" max="14338" width="5.125" style="1" customWidth="1"/>
    <col min="14339" max="14339" width="35.25" style="1" bestFit="1" customWidth="1"/>
    <col min="14340" max="14340" width="10.25" style="1" customWidth="1"/>
    <col min="14341" max="14341" width="13" style="1" customWidth="1"/>
    <col min="14342" max="14342" width="12.5" style="1" customWidth="1"/>
    <col min="14343" max="14343" width="14.5" style="1" customWidth="1"/>
    <col min="14344" max="14344" width="0.125" style="1" customWidth="1"/>
    <col min="14345" max="14345" width="0" style="1" hidden="1" customWidth="1"/>
    <col min="14346" max="14593" width="8.75" style="1"/>
    <col min="14594" max="14594" width="5.125" style="1" customWidth="1"/>
    <col min="14595" max="14595" width="35.25" style="1" bestFit="1" customWidth="1"/>
    <col min="14596" max="14596" width="10.25" style="1" customWidth="1"/>
    <col min="14597" max="14597" width="13" style="1" customWidth="1"/>
    <col min="14598" max="14598" width="12.5" style="1" customWidth="1"/>
    <col min="14599" max="14599" width="14.5" style="1" customWidth="1"/>
    <col min="14600" max="14600" width="0.125" style="1" customWidth="1"/>
    <col min="14601" max="14601" width="0" style="1" hidden="1" customWidth="1"/>
    <col min="14602" max="14849" width="8.75" style="1"/>
    <col min="14850" max="14850" width="5.125" style="1" customWidth="1"/>
    <col min="14851" max="14851" width="35.25" style="1" bestFit="1" customWidth="1"/>
    <col min="14852" max="14852" width="10.25" style="1" customWidth="1"/>
    <col min="14853" max="14853" width="13" style="1" customWidth="1"/>
    <col min="14854" max="14854" width="12.5" style="1" customWidth="1"/>
    <col min="14855" max="14855" width="14.5" style="1" customWidth="1"/>
    <col min="14856" max="14856" width="0.125" style="1" customWidth="1"/>
    <col min="14857" max="14857" width="0" style="1" hidden="1" customWidth="1"/>
    <col min="14858" max="15105" width="8.75" style="1"/>
    <col min="15106" max="15106" width="5.125" style="1" customWidth="1"/>
    <col min="15107" max="15107" width="35.25" style="1" bestFit="1" customWidth="1"/>
    <col min="15108" max="15108" width="10.25" style="1" customWidth="1"/>
    <col min="15109" max="15109" width="13" style="1" customWidth="1"/>
    <col min="15110" max="15110" width="12.5" style="1" customWidth="1"/>
    <col min="15111" max="15111" width="14.5" style="1" customWidth="1"/>
    <col min="15112" max="15112" width="0.125" style="1" customWidth="1"/>
    <col min="15113" max="15113" width="0" style="1" hidden="1" customWidth="1"/>
    <col min="15114" max="15361" width="8.75" style="1"/>
    <col min="15362" max="15362" width="5.125" style="1" customWidth="1"/>
    <col min="15363" max="15363" width="35.25" style="1" bestFit="1" customWidth="1"/>
    <col min="15364" max="15364" width="10.25" style="1" customWidth="1"/>
    <col min="15365" max="15365" width="13" style="1" customWidth="1"/>
    <col min="15366" max="15366" width="12.5" style="1" customWidth="1"/>
    <col min="15367" max="15367" width="14.5" style="1" customWidth="1"/>
    <col min="15368" max="15368" width="0.125" style="1" customWidth="1"/>
    <col min="15369" max="15369" width="0" style="1" hidden="1" customWidth="1"/>
    <col min="15370" max="15617" width="8.75" style="1"/>
    <col min="15618" max="15618" width="5.125" style="1" customWidth="1"/>
    <col min="15619" max="15619" width="35.25" style="1" bestFit="1" customWidth="1"/>
    <col min="15620" max="15620" width="10.25" style="1" customWidth="1"/>
    <col min="15621" max="15621" width="13" style="1" customWidth="1"/>
    <col min="15622" max="15622" width="12.5" style="1" customWidth="1"/>
    <col min="15623" max="15623" width="14.5" style="1" customWidth="1"/>
    <col min="15624" max="15624" width="0.125" style="1" customWidth="1"/>
    <col min="15625" max="15625" width="0" style="1" hidden="1" customWidth="1"/>
    <col min="15626" max="15873" width="8.75" style="1"/>
    <col min="15874" max="15874" width="5.125" style="1" customWidth="1"/>
    <col min="15875" max="15875" width="35.25" style="1" bestFit="1" customWidth="1"/>
    <col min="15876" max="15876" width="10.25" style="1" customWidth="1"/>
    <col min="15877" max="15877" width="13" style="1" customWidth="1"/>
    <col min="15878" max="15878" width="12.5" style="1" customWidth="1"/>
    <col min="15879" max="15879" width="14.5" style="1" customWidth="1"/>
    <col min="15880" max="15880" width="0.125" style="1" customWidth="1"/>
    <col min="15881" max="15881" width="0" style="1" hidden="1" customWidth="1"/>
    <col min="15882" max="16129" width="8.75" style="1"/>
    <col min="16130" max="16130" width="5.125" style="1" customWidth="1"/>
    <col min="16131" max="16131" width="35.25" style="1" bestFit="1" customWidth="1"/>
    <col min="16132" max="16132" width="10.25" style="1" customWidth="1"/>
    <col min="16133" max="16133" width="13" style="1" customWidth="1"/>
    <col min="16134" max="16134" width="12.5" style="1" customWidth="1"/>
    <col min="16135" max="16135" width="14.5" style="1" customWidth="1"/>
    <col min="16136" max="16136" width="0.125" style="1" customWidth="1"/>
    <col min="16137" max="16137" width="0" style="1" hidden="1" customWidth="1"/>
    <col min="16138" max="16380" width="8.75" style="1"/>
    <col min="16381" max="16384" width="8.75" style="1" customWidth="1"/>
  </cols>
  <sheetData>
    <row r="1" spans="1:14" x14ac:dyDescent="0.2">
      <c r="A1" s="126"/>
      <c r="B1" s="126"/>
      <c r="C1" s="123" t="s">
        <v>163</v>
      </c>
      <c r="D1" s="123"/>
      <c r="E1" s="123"/>
      <c r="F1" s="123"/>
      <c r="G1" s="123"/>
      <c r="H1" s="123"/>
      <c r="I1" s="123"/>
      <c r="J1" s="123"/>
      <c r="K1" s="126" t="s">
        <v>146</v>
      </c>
    </row>
    <row r="2" spans="1:14" ht="48" customHeight="1" x14ac:dyDescent="0.2">
      <c r="A2" s="127"/>
      <c r="B2" s="127"/>
      <c r="C2" s="124"/>
      <c r="D2" s="124"/>
      <c r="E2" s="124"/>
      <c r="F2" s="124"/>
      <c r="G2" s="124"/>
      <c r="H2" s="124"/>
      <c r="I2" s="124"/>
      <c r="J2" s="124"/>
      <c r="K2" s="127"/>
    </row>
    <row r="3" spans="1:14" ht="14.25" customHeight="1" x14ac:dyDescent="0.2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4" ht="30.75" customHeight="1" x14ac:dyDescent="0.2">
      <c r="A4" s="32"/>
      <c r="B4" s="113" t="s">
        <v>19</v>
      </c>
      <c r="C4" s="113"/>
      <c r="D4" s="113"/>
      <c r="E4" s="113"/>
      <c r="F4" s="113"/>
      <c r="G4" s="113"/>
      <c r="H4" s="113"/>
      <c r="I4" s="113"/>
      <c r="J4" s="113"/>
      <c r="K4" s="113"/>
    </row>
    <row r="5" spans="1:14" ht="20.100000000000001" customHeight="1" x14ac:dyDescent="0.2">
      <c r="B5" s="114" t="s">
        <v>147</v>
      </c>
      <c r="C5" s="114"/>
      <c r="D5" s="114"/>
      <c r="E5" s="114"/>
      <c r="F5" s="114"/>
      <c r="G5" s="114"/>
      <c r="H5" s="114"/>
      <c r="I5" s="114"/>
      <c r="J5" s="114"/>
      <c r="K5" s="114"/>
      <c r="N5"/>
    </row>
    <row r="6" spans="1:14" ht="20.100000000000001" customHeight="1" x14ac:dyDescent="0.2">
      <c r="B6" s="115" t="s">
        <v>164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4" ht="20.100000000000001" customHeight="1" x14ac:dyDescent="0.2">
      <c r="B7" s="116" t="s">
        <v>165</v>
      </c>
      <c r="C7" s="116"/>
      <c r="D7" s="116"/>
      <c r="E7" s="116"/>
      <c r="F7" s="116"/>
      <c r="G7" s="116"/>
      <c r="H7" s="116"/>
      <c r="I7" s="116"/>
      <c r="J7" s="116"/>
      <c r="K7" s="116"/>
    </row>
    <row r="8" spans="1:14" ht="20.100000000000001" customHeight="1" x14ac:dyDescent="0.2">
      <c r="B8" s="20" t="s">
        <v>21</v>
      </c>
      <c r="C8" s="20"/>
      <c r="D8" s="20"/>
      <c r="F8" s="3"/>
      <c r="G8" s="3"/>
      <c r="H8" s="3"/>
      <c r="I8" s="3"/>
      <c r="J8" s="3"/>
      <c r="K8" s="3"/>
    </row>
    <row r="9" spans="1:14" ht="20.100000000000001" customHeight="1" x14ac:dyDescent="0.2">
      <c r="B9" s="20" t="s">
        <v>166</v>
      </c>
      <c r="C9" s="20"/>
      <c r="D9" s="20"/>
      <c r="F9" s="3"/>
      <c r="G9" s="3"/>
      <c r="H9" s="116" t="s">
        <v>167</v>
      </c>
      <c r="I9" s="116"/>
      <c r="J9" s="3"/>
      <c r="K9" s="3"/>
    </row>
    <row r="10" spans="1:14" ht="20.100000000000001" customHeight="1" x14ac:dyDescent="0.2">
      <c r="B10" s="20" t="s">
        <v>157</v>
      </c>
      <c r="C10" s="20"/>
      <c r="D10" s="20"/>
      <c r="F10" s="3"/>
      <c r="G10" s="3" t="s">
        <v>142</v>
      </c>
      <c r="H10" s="116" t="s">
        <v>158</v>
      </c>
      <c r="I10" s="116"/>
      <c r="J10" s="3"/>
      <c r="K10" s="3"/>
    </row>
    <row r="11" spans="1:14" ht="20.100000000000001" customHeight="1" x14ac:dyDescent="0.2">
      <c r="B11" s="115" t="s">
        <v>148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2" spans="1:14" ht="20.100000000000001" customHeight="1" x14ac:dyDescent="0.2">
      <c r="B12" s="20" t="s">
        <v>149</v>
      </c>
      <c r="C12" s="20"/>
      <c r="D12" s="20"/>
      <c r="F12" s="3"/>
      <c r="G12" s="3"/>
      <c r="H12" s="3"/>
      <c r="I12" s="3"/>
      <c r="J12" s="3"/>
      <c r="K12" s="3"/>
    </row>
    <row r="13" spans="1:14" ht="20.100000000000001" customHeight="1" x14ac:dyDescent="0.2">
      <c r="B13" s="20" t="s">
        <v>150</v>
      </c>
      <c r="C13" s="20"/>
      <c r="D13" s="20"/>
      <c r="F13" s="3"/>
      <c r="G13" s="3"/>
      <c r="H13" s="3"/>
      <c r="I13" s="3"/>
      <c r="J13" s="3"/>
      <c r="K13" s="3"/>
    </row>
    <row r="14" spans="1:14" ht="20.100000000000001" customHeight="1" x14ac:dyDescent="0.2">
      <c r="B14" s="20" t="s">
        <v>151</v>
      </c>
      <c r="C14" s="20"/>
      <c r="D14" s="20"/>
      <c r="F14" s="3"/>
      <c r="G14" s="3"/>
      <c r="H14" s="3"/>
      <c r="I14" s="3"/>
      <c r="J14" s="3"/>
      <c r="K14" s="3"/>
    </row>
    <row r="15" spans="1:14" ht="20.100000000000001" customHeight="1" x14ac:dyDescent="0.2">
      <c r="B15" s="20" t="s">
        <v>159</v>
      </c>
      <c r="C15" s="20"/>
      <c r="D15" s="20"/>
      <c r="E15" s="1"/>
      <c r="G15" s="20"/>
      <c r="H15" s="20"/>
      <c r="I15" s="20"/>
      <c r="J15" s="3"/>
      <c r="K15" s="3"/>
    </row>
    <row r="16" spans="1:14" ht="54.75" customHeight="1" x14ac:dyDescent="0.2">
      <c r="B16" s="116" t="s">
        <v>152</v>
      </c>
      <c r="C16" s="116"/>
      <c r="D16" s="116"/>
      <c r="E16" s="116"/>
      <c r="F16" s="116"/>
      <c r="G16" s="116"/>
      <c r="H16" s="116"/>
      <c r="I16" s="116"/>
      <c r="J16" s="116"/>
      <c r="K16" s="116"/>
    </row>
    <row r="17" spans="1:13" ht="21" customHeight="1" x14ac:dyDescent="0.2">
      <c r="B17" s="125" t="s">
        <v>153</v>
      </c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3" ht="46.5" customHeight="1" x14ac:dyDescent="0.2">
      <c r="A18" s="29"/>
      <c r="B18" s="14" t="s">
        <v>18</v>
      </c>
      <c r="C18" s="117" t="s">
        <v>10</v>
      </c>
      <c r="D18" s="117"/>
      <c r="E18" s="117"/>
      <c r="F18" s="37" t="s">
        <v>4</v>
      </c>
      <c r="G18" s="37" t="s">
        <v>51</v>
      </c>
      <c r="H18" s="37" t="s">
        <v>155</v>
      </c>
      <c r="I18" s="14" t="s">
        <v>156</v>
      </c>
      <c r="J18" s="15" t="s">
        <v>145</v>
      </c>
      <c r="K18" s="14" t="s">
        <v>11</v>
      </c>
    </row>
    <row r="19" spans="1:13" ht="26.25" customHeight="1" x14ac:dyDescent="0.2">
      <c r="A19" s="30"/>
      <c r="B19" s="19">
        <v>1</v>
      </c>
      <c r="C19" s="107"/>
      <c r="D19" s="108"/>
      <c r="E19" s="109"/>
      <c r="F19" s="38"/>
      <c r="G19" s="39"/>
      <c r="H19" s="98"/>
      <c r="I19" s="104"/>
      <c r="J19" s="16"/>
      <c r="K19" s="4"/>
      <c r="L19" s="10"/>
      <c r="M19" s="34"/>
    </row>
    <row r="20" spans="1:13" ht="26.25" customHeight="1" x14ac:dyDescent="0.2">
      <c r="A20" s="30"/>
      <c r="B20" s="19">
        <v>2</v>
      </c>
      <c r="C20" s="118"/>
      <c r="D20" s="119"/>
      <c r="E20" s="120"/>
      <c r="F20" s="38"/>
      <c r="G20" s="39"/>
      <c r="H20" s="98"/>
      <c r="I20" s="104"/>
      <c r="J20" s="16"/>
      <c r="K20" s="4"/>
      <c r="L20" s="10"/>
      <c r="M20" s="34"/>
    </row>
    <row r="21" spans="1:13" ht="26.25" customHeight="1" x14ac:dyDescent="0.2">
      <c r="A21" s="30"/>
      <c r="B21" s="19">
        <v>3</v>
      </c>
      <c r="C21" s="118"/>
      <c r="D21" s="119"/>
      <c r="E21" s="120"/>
      <c r="F21" s="38"/>
      <c r="G21" s="39"/>
      <c r="H21" s="98"/>
      <c r="I21" s="104"/>
      <c r="J21" s="16"/>
      <c r="K21" s="4"/>
      <c r="L21" s="10"/>
      <c r="M21" s="34"/>
    </row>
    <row r="22" spans="1:13" ht="26.25" customHeight="1" x14ac:dyDescent="0.2">
      <c r="A22" s="30"/>
      <c r="B22" s="19">
        <v>4</v>
      </c>
      <c r="C22" s="118"/>
      <c r="D22" s="119"/>
      <c r="E22" s="120"/>
      <c r="F22" s="38"/>
      <c r="G22" s="39"/>
      <c r="H22" s="98"/>
      <c r="I22" s="104"/>
      <c r="J22" s="16"/>
      <c r="K22" s="4"/>
      <c r="L22" s="10"/>
      <c r="M22" s="34"/>
    </row>
    <row r="23" spans="1:13" ht="26.25" customHeight="1" x14ac:dyDescent="0.2">
      <c r="A23" s="30"/>
      <c r="B23" s="19">
        <v>5</v>
      </c>
      <c r="C23" s="118"/>
      <c r="D23" s="119"/>
      <c r="E23" s="120"/>
      <c r="F23" s="11"/>
      <c r="G23" s="16"/>
      <c r="H23" s="98"/>
      <c r="I23" s="104"/>
      <c r="J23" s="16"/>
      <c r="K23" s="4"/>
      <c r="L23" s="10"/>
      <c r="M23" s="34"/>
    </row>
    <row r="24" spans="1:13" ht="26.25" customHeight="1" x14ac:dyDescent="0.2">
      <c r="A24" s="30"/>
      <c r="B24" s="19">
        <v>6</v>
      </c>
      <c r="C24" s="107"/>
      <c r="D24" s="108"/>
      <c r="E24" s="109"/>
      <c r="F24" s="38"/>
      <c r="G24" s="39"/>
      <c r="H24" s="98"/>
      <c r="I24" s="104"/>
      <c r="J24" s="16"/>
      <c r="K24" s="4"/>
      <c r="L24" s="10"/>
      <c r="M24" s="34"/>
    </row>
    <row r="25" spans="1:13" ht="26.25" customHeight="1" x14ac:dyDescent="0.2">
      <c r="A25" s="30"/>
      <c r="B25" s="19">
        <v>7</v>
      </c>
      <c r="C25" s="118"/>
      <c r="D25" s="119"/>
      <c r="E25" s="120"/>
      <c r="F25" s="38"/>
      <c r="G25" s="39"/>
      <c r="H25" s="98"/>
      <c r="I25" s="104"/>
      <c r="J25" s="16"/>
      <c r="K25" s="4"/>
      <c r="L25" s="10"/>
      <c r="M25" s="34"/>
    </row>
    <row r="26" spans="1:13" ht="26.25" customHeight="1" x14ac:dyDescent="0.2">
      <c r="A26" s="30"/>
      <c r="B26" s="19">
        <v>8</v>
      </c>
      <c r="C26" s="107"/>
      <c r="D26" s="108"/>
      <c r="E26" s="109"/>
      <c r="F26" s="38"/>
      <c r="G26" s="39"/>
      <c r="H26" s="98"/>
      <c r="I26" s="104"/>
      <c r="J26" s="16"/>
      <c r="K26" s="4"/>
      <c r="L26" s="10"/>
      <c r="M26" s="34"/>
    </row>
    <row r="27" spans="1:13" ht="26.25" customHeight="1" x14ac:dyDescent="0.2">
      <c r="A27" s="30"/>
      <c r="B27" s="19">
        <v>9</v>
      </c>
      <c r="C27" s="118"/>
      <c r="D27" s="119"/>
      <c r="E27" s="120"/>
      <c r="F27" s="38"/>
      <c r="G27" s="39"/>
      <c r="H27" s="98"/>
      <c r="I27" s="104"/>
      <c r="J27" s="16"/>
      <c r="K27" s="4"/>
      <c r="L27" s="10"/>
      <c r="M27" s="34"/>
    </row>
    <row r="28" spans="1:13" ht="26.25" customHeight="1" x14ac:dyDescent="0.2">
      <c r="B28" s="128" t="s">
        <v>143</v>
      </c>
      <c r="C28" s="129"/>
      <c r="D28" s="129"/>
      <c r="E28" s="129"/>
      <c r="F28" s="129"/>
      <c r="G28" s="129"/>
      <c r="H28" s="129"/>
      <c r="I28" s="130"/>
      <c r="J28" s="17">
        <f>SUM(J19:J27)</f>
        <v>0</v>
      </c>
      <c r="K28" s="6"/>
      <c r="M28" s="34"/>
    </row>
    <row r="29" spans="1:13" s="8" customFormat="1" ht="25.5" customHeight="1" x14ac:dyDescent="0.2">
      <c r="B29" s="131" t="s">
        <v>154</v>
      </c>
      <c r="C29" s="132"/>
      <c r="D29" s="132"/>
      <c r="E29" s="132"/>
      <c r="F29" s="132"/>
      <c r="G29" s="132"/>
      <c r="H29" s="132"/>
      <c r="I29" s="133"/>
      <c r="J29" s="101">
        <f>J28*8%</f>
        <v>0</v>
      </c>
      <c r="K29" s="102"/>
      <c r="L29" s="103"/>
      <c r="M29" s="34"/>
    </row>
    <row r="30" spans="1:13" ht="25.5" customHeight="1" x14ac:dyDescent="0.2">
      <c r="B30" s="128" t="s">
        <v>144</v>
      </c>
      <c r="C30" s="129"/>
      <c r="D30" s="129"/>
      <c r="E30" s="129"/>
      <c r="F30" s="129"/>
      <c r="G30" s="129"/>
      <c r="H30" s="129"/>
      <c r="I30" s="130"/>
      <c r="J30" s="17">
        <f>+J29+J28</f>
        <v>0</v>
      </c>
      <c r="K30" s="6"/>
      <c r="M30" s="34"/>
    </row>
    <row r="31" spans="1:13" ht="21.75" customHeight="1" x14ac:dyDescent="0.2">
      <c r="B31" s="105" t="s">
        <v>160</v>
      </c>
      <c r="C31" s="105"/>
      <c r="D31" s="105"/>
      <c r="E31" s="105"/>
      <c r="F31" s="105"/>
      <c r="G31" s="105"/>
      <c r="H31" s="105"/>
      <c r="I31" s="105"/>
      <c r="J31" s="105"/>
      <c r="K31" s="105"/>
      <c r="M31" s="34"/>
    </row>
    <row r="32" spans="1:13" ht="21.75" customHeight="1" x14ac:dyDescent="0.2">
      <c r="A32" s="106"/>
      <c r="B32" s="134" t="s">
        <v>15</v>
      </c>
      <c r="C32" s="135"/>
      <c r="D32" s="135"/>
      <c r="E32" s="135"/>
      <c r="F32" s="135"/>
      <c r="G32" s="135"/>
      <c r="H32" s="135"/>
      <c r="I32" s="135"/>
      <c r="J32" s="135"/>
      <c r="K32" s="135"/>
      <c r="M32" s="34"/>
    </row>
    <row r="33" spans="1:15" ht="21.75" customHeight="1" x14ac:dyDescent="0.2">
      <c r="A33" s="7"/>
      <c r="B33" s="134" t="s">
        <v>16</v>
      </c>
      <c r="C33" s="135"/>
      <c r="D33" s="135"/>
      <c r="E33" s="135"/>
      <c r="F33" s="135"/>
      <c r="G33" s="135"/>
      <c r="H33" s="135"/>
      <c r="I33" s="135"/>
      <c r="J33" s="135"/>
      <c r="K33" s="135"/>
    </row>
    <row r="34" spans="1:15" ht="21.95" customHeight="1" x14ac:dyDescent="0.2">
      <c r="A34" s="110" t="s">
        <v>162</v>
      </c>
      <c r="B34" s="110"/>
      <c r="C34" s="110"/>
      <c r="D34" s="110"/>
      <c r="E34" s="110"/>
      <c r="F34" s="110"/>
      <c r="G34" s="35"/>
      <c r="H34" s="35"/>
      <c r="I34" s="5" t="s">
        <v>8</v>
      </c>
      <c r="J34" s="5"/>
      <c r="K34" s="5"/>
      <c r="O34" s="33"/>
    </row>
    <row r="35" spans="1:15" ht="21.95" customHeight="1" x14ac:dyDescent="0.2">
      <c r="B35" s="115" t="s">
        <v>161</v>
      </c>
      <c r="C35" s="115"/>
      <c r="D35" s="115"/>
      <c r="E35" s="115"/>
      <c r="F35" s="115"/>
      <c r="G35" s="115"/>
    </row>
    <row r="36" spans="1:15" ht="21.95" customHeight="1" x14ac:dyDescent="0.2"/>
    <row r="37" spans="1:15" ht="21.95" customHeight="1" x14ac:dyDescent="0.2">
      <c r="A37" s="8"/>
      <c r="B37" s="8"/>
      <c r="K37" s="9"/>
      <c r="O37" s="34"/>
    </row>
    <row r="38" spans="1:15" ht="21.95" customHeight="1" x14ac:dyDescent="0.2">
      <c r="K38" s="9"/>
    </row>
    <row r="39" spans="1:15" ht="21.95" customHeight="1" x14ac:dyDescent="0.2"/>
    <row r="40" spans="1:15" ht="18.75" customHeight="1" x14ac:dyDescent="0.2"/>
    <row r="41" spans="1:15" ht="21.75" hidden="1" customHeight="1" x14ac:dyDescent="0.2"/>
    <row r="42" spans="1:15" ht="21.75" hidden="1" customHeight="1" x14ac:dyDescent="0.2"/>
  </sheetData>
  <mergeCells count="30">
    <mergeCell ref="A34:F34"/>
    <mergeCell ref="B28:I28"/>
    <mergeCell ref="B29:I29"/>
    <mergeCell ref="B30:I30"/>
    <mergeCell ref="C25:E25"/>
    <mergeCell ref="C26:E26"/>
    <mergeCell ref="C27:E27"/>
    <mergeCell ref="B32:K32"/>
    <mergeCell ref="B33:K33"/>
    <mergeCell ref="C20:E20"/>
    <mergeCell ref="C21:E21"/>
    <mergeCell ref="C22:E22"/>
    <mergeCell ref="C23:E23"/>
    <mergeCell ref="C24:E24"/>
    <mergeCell ref="B35:G35"/>
    <mergeCell ref="C1:J2"/>
    <mergeCell ref="C19:E19"/>
    <mergeCell ref="A3:K3"/>
    <mergeCell ref="B4:K4"/>
    <mergeCell ref="B5:K5"/>
    <mergeCell ref="B11:K11"/>
    <mergeCell ref="B6:K6"/>
    <mergeCell ref="B7:K7"/>
    <mergeCell ref="B16:K16"/>
    <mergeCell ref="B17:K17"/>
    <mergeCell ref="C18:E18"/>
    <mergeCell ref="H9:I9"/>
    <mergeCell ref="H10:I10"/>
    <mergeCell ref="A1:B2"/>
    <mergeCell ref="K1:K2"/>
  </mergeCells>
  <pageMargins left="0.51181102362204722" right="0.23622047244094491" top="0.55118110236220474" bottom="7.874015748031496E-2" header="0.31496062992125984" footer="0.31496062992125984"/>
  <pageSetup paperSize="9" scale="80" orientation="portrait" r:id="rId1"/>
  <headerFooter scaleWithDoc="0" alignWithMargins="0">
    <oddHeader xml:space="preserve">&amp;R&amp;"Times New Roman,Regular"&amp;12MEEC-QMS-CUS-PR01-F22                      &amp;"-,Regular"&amp;11            </oddHeader>
    <oddFooter xml:space="preserve">&amp;L&amp;"Times New Roman,Italic"&amp;12Ngày hiệu lực: 09/09/2024&amp;C&amp;"Times New Roman,Italic"&amp;12               Lần sửa đổi: 00&amp;R&amp;"Times New Roman,Italic"&amp;12Trang 1/1                    &amp;"-,Regular"&amp;11   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6"/>
  <sheetViews>
    <sheetView topLeftCell="A38" zoomScaleNormal="100" workbookViewId="0">
      <selection activeCell="Q14" sqref="Q14"/>
    </sheetView>
  </sheetViews>
  <sheetFormatPr defaultRowHeight="15.75" x14ac:dyDescent="0.2"/>
  <cols>
    <col min="1" max="1" width="1.875" style="1" customWidth="1"/>
    <col min="2" max="2" width="5.75" style="1" customWidth="1"/>
    <col min="3" max="3" width="11.25" style="3" customWidth="1"/>
    <col min="4" max="4" width="6.75" style="3" customWidth="1"/>
    <col min="5" max="5" width="10.125" style="3" customWidth="1"/>
    <col min="6" max="6" width="13.25" style="1" customWidth="1"/>
    <col min="7" max="7" width="10.5" style="1" customWidth="1"/>
    <col min="8" max="8" width="10" style="1" customWidth="1"/>
    <col min="9" max="9" width="15.75" style="12" customWidth="1"/>
    <col min="10" max="10" width="15.875" style="9" customWidth="1"/>
    <col min="11" max="11" width="11.5" style="1" customWidth="1"/>
    <col min="12" max="12" width="0.5" style="1" customWidth="1"/>
    <col min="13" max="13" width="2.875" style="1" hidden="1" customWidth="1"/>
    <col min="14" max="14" width="11.25" style="1" bestFit="1" customWidth="1"/>
    <col min="15" max="15" width="10.125" style="1" bestFit="1" customWidth="1"/>
    <col min="16" max="18" width="9.125" style="1"/>
    <col min="19" max="19" width="16.875" style="1" bestFit="1" customWidth="1"/>
    <col min="20" max="261" width="9.125" style="1"/>
    <col min="262" max="262" width="5.125" style="1" customWidth="1"/>
    <col min="263" max="263" width="35.25" style="1" bestFit="1" customWidth="1"/>
    <col min="264" max="264" width="10.25" style="1" customWidth="1"/>
    <col min="265" max="265" width="13" style="1" customWidth="1"/>
    <col min="266" max="266" width="12.5" style="1" customWidth="1"/>
    <col min="267" max="267" width="14.5" style="1" customWidth="1"/>
    <col min="268" max="268" width="0.125" style="1" customWidth="1"/>
    <col min="269" max="269" width="0" style="1" hidden="1" customWidth="1"/>
    <col min="270" max="517" width="9.125" style="1"/>
    <col min="518" max="518" width="5.125" style="1" customWidth="1"/>
    <col min="519" max="519" width="35.25" style="1" bestFit="1" customWidth="1"/>
    <col min="520" max="520" width="10.25" style="1" customWidth="1"/>
    <col min="521" max="521" width="13" style="1" customWidth="1"/>
    <col min="522" max="522" width="12.5" style="1" customWidth="1"/>
    <col min="523" max="523" width="14.5" style="1" customWidth="1"/>
    <col min="524" max="524" width="0.125" style="1" customWidth="1"/>
    <col min="525" max="525" width="0" style="1" hidden="1" customWidth="1"/>
    <col min="526" max="773" width="9.125" style="1"/>
    <col min="774" max="774" width="5.125" style="1" customWidth="1"/>
    <col min="775" max="775" width="35.25" style="1" bestFit="1" customWidth="1"/>
    <col min="776" max="776" width="10.25" style="1" customWidth="1"/>
    <col min="777" max="777" width="13" style="1" customWidth="1"/>
    <col min="778" max="778" width="12.5" style="1" customWidth="1"/>
    <col min="779" max="779" width="14.5" style="1" customWidth="1"/>
    <col min="780" max="780" width="0.125" style="1" customWidth="1"/>
    <col min="781" max="781" width="0" style="1" hidden="1" customWidth="1"/>
    <col min="782" max="1029" width="9.125" style="1"/>
    <col min="1030" max="1030" width="5.125" style="1" customWidth="1"/>
    <col min="1031" max="1031" width="35.25" style="1" bestFit="1" customWidth="1"/>
    <col min="1032" max="1032" width="10.25" style="1" customWidth="1"/>
    <col min="1033" max="1033" width="13" style="1" customWidth="1"/>
    <col min="1034" max="1034" width="12.5" style="1" customWidth="1"/>
    <col min="1035" max="1035" width="14.5" style="1" customWidth="1"/>
    <col min="1036" max="1036" width="0.125" style="1" customWidth="1"/>
    <col min="1037" max="1037" width="0" style="1" hidden="1" customWidth="1"/>
    <col min="1038" max="1285" width="9.125" style="1"/>
    <col min="1286" max="1286" width="5.125" style="1" customWidth="1"/>
    <col min="1287" max="1287" width="35.25" style="1" bestFit="1" customWidth="1"/>
    <col min="1288" max="1288" width="10.25" style="1" customWidth="1"/>
    <col min="1289" max="1289" width="13" style="1" customWidth="1"/>
    <col min="1290" max="1290" width="12.5" style="1" customWidth="1"/>
    <col min="1291" max="1291" width="14.5" style="1" customWidth="1"/>
    <col min="1292" max="1292" width="0.125" style="1" customWidth="1"/>
    <col min="1293" max="1293" width="0" style="1" hidden="1" customWidth="1"/>
    <col min="1294" max="1541" width="9.125" style="1"/>
    <col min="1542" max="1542" width="5.125" style="1" customWidth="1"/>
    <col min="1543" max="1543" width="35.25" style="1" bestFit="1" customWidth="1"/>
    <col min="1544" max="1544" width="10.25" style="1" customWidth="1"/>
    <col min="1545" max="1545" width="13" style="1" customWidth="1"/>
    <col min="1546" max="1546" width="12.5" style="1" customWidth="1"/>
    <col min="1547" max="1547" width="14.5" style="1" customWidth="1"/>
    <col min="1548" max="1548" width="0.125" style="1" customWidth="1"/>
    <col min="1549" max="1549" width="0" style="1" hidden="1" customWidth="1"/>
    <col min="1550" max="1797" width="9.125" style="1"/>
    <col min="1798" max="1798" width="5.125" style="1" customWidth="1"/>
    <col min="1799" max="1799" width="35.25" style="1" bestFit="1" customWidth="1"/>
    <col min="1800" max="1800" width="10.25" style="1" customWidth="1"/>
    <col min="1801" max="1801" width="13" style="1" customWidth="1"/>
    <col min="1802" max="1802" width="12.5" style="1" customWidth="1"/>
    <col min="1803" max="1803" width="14.5" style="1" customWidth="1"/>
    <col min="1804" max="1804" width="0.125" style="1" customWidth="1"/>
    <col min="1805" max="1805" width="0" style="1" hidden="1" customWidth="1"/>
    <col min="1806" max="2053" width="9.125" style="1"/>
    <col min="2054" max="2054" width="5.125" style="1" customWidth="1"/>
    <col min="2055" max="2055" width="35.25" style="1" bestFit="1" customWidth="1"/>
    <col min="2056" max="2056" width="10.25" style="1" customWidth="1"/>
    <col min="2057" max="2057" width="13" style="1" customWidth="1"/>
    <col min="2058" max="2058" width="12.5" style="1" customWidth="1"/>
    <col min="2059" max="2059" width="14.5" style="1" customWidth="1"/>
    <col min="2060" max="2060" width="0.125" style="1" customWidth="1"/>
    <col min="2061" max="2061" width="0" style="1" hidden="1" customWidth="1"/>
    <col min="2062" max="2309" width="9.125" style="1"/>
    <col min="2310" max="2310" width="5.125" style="1" customWidth="1"/>
    <col min="2311" max="2311" width="35.25" style="1" bestFit="1" customWidth="1"/>
    <col min="2312" max="2312" width="10.25" style="1" customWidth="1"/>
    <col min="2313" max="2313" width="13" style="1" customWidth="1"/>
    <col min="2314" max="2314" width="12.5" style="1" customWidth="1"/>
    <col min="2315" max="2315" width="14.5" style="1" customWidth="1"/>
    <col min="2316" max="2316" width="0.125" style="1" customWidth="1"/>
    <col min="2317" max="2317" width="0" style="1" hidden="1" customWidth="1"/>
    <col min="2318" max="2565" width="9.125" style="1"/>
    <col min="2566" max="2566" width="5.125" style="1" customWidth="1"/>
    <col min="2567" max="2567" width="35.25" style="1" bestFit="1" customWidth="1"/>
    <col min="2568" max="2568" width="10.25" style="1" customWidth="1"/>
    <col min="2569" max="2569" width="13" style="1" customWidth="1"/>
    <col min="2570" max="2570" width="12.5" style="1" customWidth="1"/>
    <col min="2571" max="2571" width="14.5" style="1" customWidth="1"/>
    <col min="2572" max="2572" width="0.125" style="1" customWidth="1"/>
    <col min="2573" max="2573" width="0" style="1" hidden="1" customWidth="1"/>
    <col min="2574" max="2821" width="9.125" style="1"/>
    <col min="2822" max="2822" width="5.125" style="1" customWidth="1"/>
    <col min="2823" max="2823" width="35.25" style="1" bestFit="1" customWidth="1"/>
    <col min="2824" max="2824" width="10.25" style="1" customWidth="1"/>
    <col min="2825" max="2825" width="13" style="1" customWidth="1"/>
    <col min="2826" max="2826" width="12.5" style="1" customWidth="1"/>
    <col min="2827" max="2827" width="14.5" style="1" customWidth="1"/>
    <col min="2828" max="2828" width="0.125" style="1" customWidth="1"/>
    <col min="2829" max="2829" width="0" style="1" hidden="1" customWidth="1"/>
    <col min="2830" max="3077" width="9.125" style="1"/>
    <col min="3078" max="3078" width="5.125" style="1" customWidth="1"/>
    <col min="3079" max="3079" width="35.25" style="1" bestFit="1" customWidth="1"/>
    <col min="3080" max="3080" width="10.25" style="1" customWidth="1"/>
    <col min="3081" max="3081" width="13" style="1" customWidth="1"/>
    <col min="3082" max="3082" width="12.5" style="1" customWidth="1"/>
    <col min="3083" max="3083" width="14.5" style="1" customWidth="1"/>
    <col min="3084" max="3084" width="0.125" style="1" customWidth="1"/>
    <col min="3085" max="3085" width="0" style="1" hidden="1" customWidth="1"/>
    <col min="3086" max="3333" width="9.125" style="1"/>
    <col min="3334" max="3334" width="5.125" style="1" customWidth="1"/>
    <col min="3335" max="3335" width="35.25" style="1" bestFit="1" customWidth="1"/>
    <col min="3336" max="3336" width="10.25" style="1" customWidth="1"/>
    <col min="3337" max="3337" width="13" style="1" customWidth="1"/>
    <col min="3338" max="3338" width="12.5" style="1" customWidth="1"/>
    <col min="3339" max="3339" width="14.5" style="1" customWidth="1"/>
    <col min="3340" max="3340" width="0.125" style="1" customWidth="1"/>
    <col min="3341" max="3341" width="0" style="1" hidden="1" customWidth="1"/>
    <col min="3342" max="3589" width="9.125" style="1"/>
    <col min="3590" max="3590" width="5.125" style="1" customWidth="1"/>
    <col min="3591" max="3591" width="35.25" style="1" bestFit="1" customWidth="1"/>
    <col min="3592" max="3592" width="10.25" style="1" customWidth="1"/>
    <col min="3593" max="3593" width="13" style="1" customWidth="1"/>
    <col min="3594" max="3594" width="12.5" style="1" customWidth="1"/>
    <col min="3595" max="3595" width="14.5" style="1" customWidth="1"/>
    <col min="3596" max="3596" width="0.125" style="1" customWidth="1"/>
    <col min="3597" max="3597" width="0" style="1" hidden="1" customWidth="1"/>
    <col min="3598" max="3845" width="9.125" style="1"/>
    <col min="3846" max="3846" width="5.125" style="1" customWidth="1"/>
    <col min="3847" max="3847" width="35.25" style="1" bestFit="1" customWidth="1"/>
    <col min="3848" max="3848" width="10.25" style="1" customWidth="1"/>
    <col min="3849" max="3849" width="13" style="1" customWidth="1"/>
    <col min="3850" max="3850" width="12.5" style="1" customWidth="1"/>
    <col min="3851" max="3851" width="14.5" style="1" customWidth="1"/>
    <col min="3852" max="3852" width="0.125" style="1" customWidth="1"/>
    <col min="3853" max="3853" width="0" style="1" hidden="1" customWidth="1"/>
    <col min="3854" max="4101" width="9.125" style="1"/>
    <col min="4102" max="4102" width="5.125" style="1" customWidth="1"/>
    <col min="4103" max="4103" width="35.25" style="1" bestFit="1" customWidth="1"/>
    <col min="4104" max="4104" width="10.25" style="1" customWidth="1"/>
    <col min="4105" max="4105" width="13" style="1" customWidth="1"/>
    <col min="4106" max="4106" width="12.5" style="1" customWidth="1"/>
    <col min="4107" max="4107" width="14.5" style="1" customWidth="1"/>
    <col min="4108" max="4108" width="0.125" style="1" customWidth="1"/>
    <col min="4109" max="4109" width="0" style="1" hidden="1" customWidth="1"/>
    <col min="4110" max="4357" width="9.125" style="1"/>
    <col min="4358" max="4358" width="5.125" style="1" customWidth="1"/>
    <col min="4359" max="4359" width="35.25" style="1" bestFit="1" customWidth="1"/>
    <col min="4360" max="4360" width="10.25" style="1" customWidth="1"/>
    <col min="4361" max="4361" width="13" style="1" customWidth="1"/>
    <col min="4362" max="4362" width="12.5" style="1" customWidth="1"/>
    <col min="4363" max="4363" width="14.5" style="1" customWidth="1"/>
    <col min="4364" max="4364" width="0.125" style="1" customWidth="1"/>
    <col min="4365" max="4365" width="0" style="1" hidden="1" customWidth="1"/>
    <col min="4366" max="4613" width="9.125" style="1"/>
    <col min="4614" max="4614" width="5.125" style="1" customWidth="1"/>
    <col min="4615" max="4615" width="35.25" style="1" bestFit="1" customWidth="1"/>
    <col min="4616" max="4616" width="10.25" style="1" customWidth="1"/>
    <col min="4617" max="4617" width="13" style="1" customWidth="1"/>
    <col min="4618" max="4618" width="12.5" style="1" customWidth="1"/>
    <col min="4619" max="4619" width="14.5" style="1" customWidth="1"/>
    <col min="4620" max="4620" width="0.125" style="1" customWidth="1"/>
    <col min="4621" max="4621" width="0" style="1" hidden="1" customWidth="1"/>
    <col min="4622" max="4869" width="9.125" style="1"/>
    <col min="4870" max="4870" width="5.125" style="1" customWidth="1"/>
    <col min="4871" max="4871" width="35.25" style="1" bestFit="1" customWidth="1"/>
    <col min="4872" max="4872" width="10.25" style="1" customWidth="1"/>
    <col min="4873" max="4873" width="13" style="1" customWidth="1"/>
    <col min="4874" max="4874" width="12.5" style="1" customWidth="1"/>
    <col min="4875" max="4875" width="14.5" style="1" customWidth="1"/>
    <col min="4876" max="4876" width="0.125" style="1" customWidth="1"/>
    <col min="4877" max="4877" width="0" style="1" hidden="1" customWidth="1"/>
    <col min="4878" max="5125" width="9.125" style="1"/>
    <col min="5126" max="5126" width="5.125" style="1" customWidth="1"/>
    <col min="5127" max="5127" width="35.25" style="1" bestFit="1" customWidth="1"/>
    <col min="5128" max="5128" width="10.25" style="1" customWidth="1"/>
    <col min="5129" max="5129" width="13" style="1" customWidth="1"/>
    <col min="5130" max="5130" width="12.5" style="1" customWidth="1"/>
    <col min="5131" max="5131" width="14.5" style="1" customWidth="1"/>
    <col min="5132" max="5132" width="0.125" style="1" customWidth="1"/>
    <col min="5133" max="5133" width="0" style="1" hidden="1" customWidth="1"/>
    <col min="5134" max="5381" width="9.125" style="1"/>
    <col min="5382" max="5382" width="5.125" style="1" customWidth="1"/>
    <col min="5383" max="5383" width="35.25" style="1" bestFit="1" customWidth="1"/>
    <col min="5384" max="5384" width="10.25" style="1" customWidth="1"/>
    <col min="5385" max="5385" width="13" style="1" customWidth="1"/>
    <col min="5386" max="5386" width="12.5" style="1" customWidth="1"/>
    <col min="5387" max="5387" width="14.5" style="1" customWidth="1"/>
    <col min="5388" max="5388" width="0.125" style="1" customWidth="1"/>
    <col min="5389" max="5389" width="0" style="1" hidden="1" customWidth="1"/>
    <col min="5390" max="5637" width="9.125" style="1"/>
    <col min="5638" max="5638" width="5.125" style="1" customWidth="1"/>
    <col min="5639" max="5639" width="35.25" style="1" bestFit="1" customWidth="1"/>
    <col min="5640" max="5640" width="10.25" style="1" customWidth="1"/>
    <col min="5641" max="5641" width="13" style="1" customWidth="1"/>
    <col min="5642" max="5642" width="12.5" style="1" customWidth="1"/>
    <col min="5643" max="5643" width="14.5" style="1" customWidth="1"/>
    <col min="5644" max="5644" width="0.125" style="1" customWidth="1"/>
    <col min="5645" max="5645" width="0" style="1" hidden="1" customWidth="1"/>
    <col min="5646" max="5893" width="9.125" style="1"/>
    <col min="5894" max="5894" width="5.125" style="1" customWidth="1"/>
    <col min="5895" max="5895" width="35.25" style="1" bestFit="1" customWidth="1"/>
    <col min="5896" max="5896" width="10.25" style="1" customWidth="1"/>
    <col min="5897" max="5897" width="13" style="1" customWidth="1"/>
    <col min="5898" max="5898" width="12.5" style="1" customWidth="1"/>
    <col min="5899" max="5899" width="14.5" style="1" customWidth="1"/>
    <col min="5900" max="5900" width="0.125" style="1" customWidth="1"/>
    <col min="5901" max="5901" width="0" style="1" hidden="1" customWidth="1"/>
    <col min="5902" max="6149" width="9.125" style="1"/>
    <col min="6150" max="6150" width="5.125" style="1" customWidth="1"/>
    <col min="6151" max="6151" width="35.25" style="1" bestFit="1" customWidth="1"/>
    <col min="6152" max="6152" width="10.25" style="1" customWidth="1"/>
    <col min="6153" max="6153" width="13" style="1" customWidth="1"/>
    <col min="6154" max="6154" width="12.5" style="1" customWidth="1"/>
    <col min="6155" max="6155" width="14.5" style="1" customWidth="1"/>
    <col min="6156" max="6156" width="0.125" style="1" customWidth="1"/>
    <col min="6157" max="6157" width="0" style="1" hidden="1" customWidth="1"/>
    <col min="6158" max="6405" width="9.125" style="1"/>
    <col min="6406" max="6406" width="5.125" style="1" customWidth="1"/>
    <col min="6407" max="6407" width="35.25" style="1" bestFit="1" customWidth="1"/>
    <col min="6408" max="6408" width="10.25" style="1" customWidth="1"/>
    <col min="6409" max="6409" width="13" style="1" customWidth="1"/>
    <col min="6410" max="6410" width="12.5" style="1" customWidth="1"/>
    <col min="6411" max="6411" width="14.5" style="1" customWidth="1"/>
    <col min="6412" max="6412" width="0.125" style="1" customWidth="1"/>
    <col min="6413" max="6413" width="0" style="1" hidden="1" customWidth="1"/>
    <col min="6414" max="6661" width="9.125" style="1"/>
    <col min="6662" max="6662" width="5.125" style="1" customWidth="1"/>
    <col min="6663" max="6663" width="35.25" style="1" bestFit="1" customWidth="1"/>
    <col min="6664" max="6664" width="10.25" style="1" customWidth="1"/>
    <col min="6665" max="6665" width="13" style="1" customWidth="1"/>
    <col min="6666" max="6666" width="12.5" style="1" customWidth="1"/>
    <col min="6667" max="6667" width="14.5" style="1" customWidth="1"/>
    <col min="6668" max="6668" width="0.125" style="1" customWidth="1"/>
    <col min="6669" max="6669" width="0" style="1" hidden="1" customWidth="1"/>
    <col min="6670" max="6917" width="9.125" style="1"/>
    <col min="6918" max="6918" width="5.125" style="1" customWidth="1"/>
    <col min="6919" max="6919" width="35.25" style="1" bestFit="1" customWidth="1"/>
    <col min="6920" max="6920" width="10.25" style="1" customWidth="1"/>
    <col min="6921" max="6921" width="13" style="1" customWidth="1"/>
    <col min="6922" max="6922" width="12.5" style="1" customWidth="1"/>
    <col min="6923" max="6923" width="14.5" style="1" customWidth="1"/>
    <col min="6924" max="6924" width="0.125" style="1" customWidth="1"/>
    <col min="6925" max="6925" width="0" style="1" hidden="1" customWidth="1"/>
    <col min="6926" max="7173" width="9.125" style="1"/>
    <col min="7174" max="7174" width="5.125" style="1" customWidth="1"/>
    <col min="7175" max="7175" width="35.25" style="1" bestFit="1" customWidth="1"/>
    <col min="7176" max="7176" width="10.25" style="1" customWidth="1"/>
    <col min="7177" max="7177" width="13" style="1" customWidth="1"/>
    <col min="7178" max="7178" width="12.5" style="1" customWidth="1"/>
    <col min="7179" max="7179" width="14.5" style="1" customWidth="1"/>
    <col min="7180" max="7180" width="0.125" style="1" customWidth="1"/>
    <col min="7181" max="7181" width="0" style="1" hidden="1" customWidth="1"/>
    <col min="7182" max="7429" width="9.125" style="1"/>
    <col min="7430" max="7430" width="5.125" style="1" customWidth="1"/>
    <col min="7431" max="7431" width="35.25" style="1" bestFit="1" customWidth="1"/>
    <col min="7432" max="7432" width="10.25" style="1" customWidth="1"/>
    <col min="7433" max="7433" width="13" style="1" customWidth="1"/>
    <col min="7434" max="7434" width="12.5" style="1" customWidth="1"/>
    <col min="7435" max="7435" width="14.5" style="1" customWidth="1"/>
    <col min="7436" max="7436" width="0.125" style="1" customWidth="1"/>
    <col min="7437" max="7437" width="0" style="1" hidden="1" customWidth="1"/>
    <col min="7438" max="7685" width="9.125" style="1"/>
    <col min="7686" max="7686" width="5.125" style="1" customWidth="1"/>
    <col min="7687" max="7687" width="35.25" style="1" bestFit="1" customWidth="1"/>
    <col min="7688" max="7688" width="10.25" style="1" customWidth="1"/>
    <col min="7689" max="7689" width="13" style="1" customWidth="1"/>
    <col min="7690" max="7690" width="12.5" style="1" customWidth="1"/>
    <col min="7691" max="7691" width="14.5" style="1" customWidth="1"/>
    <col min="7692" max="7692" width="0.125" style="1" customWidth="1"/>
    <col min="7693" max="7693" width="0" style="1" hidden="1" customWidth="1"/>
    <col min="7694" max="7941" width="9.125" style="1"/>
    <col min="7942" max="7942" width="5.125" style="1" customWidth="1"/>
    <col min="7943" max="7943" width="35.25" style="1" bestFit="1" customWidth="1"/>
    <col min="7944" max="7944" width="10.25" style="1" customWidth="1"/>
    <col min="7945" max="7945" width="13" style="1" customWidth="1"/>
    <col min="7946" max="7946" width="12.5" style="1" customWidth="1"/>
    <col min="7947" max="7947" width="14.5" style="1" customWidth="1"/>
    <col min="7948" max="7948" width="0.125" style="1" customWidth="1"/>
    <col min="7949" max="7949" width="0" style="1" hidden="1" customWidth="1"/>
    <col min="7950" max="8197" width="9.125" style="1"/>
    <col min="8198" max="8198" width="5.125" style="1" customWidth="1"/>
    <col min="8199" max="8199" width="35.25" style="1" bestFit="1" customWidth="1"/>
    <col min="8200" max="8200" width="10.25" style="1" customWidth="1"/>
    <col min="8201" max="8201" width="13" style="1" customWidth="1"/>
    <col min="8202" max="8202" width="12.5" style="1" customWidth="1"/>
    <col min="8203" max="8203" width="14.5" style="1" customWidth="1"/>
    <col min="8204" max="8204" width="0.125" style="1" customWidth="1"/>
    <col min="8205" max="8205" width="0" style="1" hidden="1" customWidth="1"/>
    <col min="8206" max="8453" width="9.125" style="1"/>
    <col min="8454" max="8454" width="5.125" style="1" customWidth="1"/>
    <col min="8455" max="8455" width="35.25" style="1" bestFit="1" customWidth="1"/>
    <col min="8456" max="8456" width="10.25" style="1" customWidth="1"/>
    <col min="8457" max="8457" width="13" style="1" customWidth="1"/>
    <col min="8458" max="8458" width="12.5" style="1" customWidth="1"/>
    <col min="8459" max="8459" width="14.5" style="1" customWidth="1"/>
    <col min="8460" max="8460" width="0.125" style="1" customWidth="1"/>
    <col min="8461" max="8461" width="0" style="1" hidden="1" customWidth="1"/>
    <col min="8462" max="8709" width="9.125" style="1"/>
    <col min="8710" max="8710" width="5.125" style="1" customWidth="1"/>
    <col min="8711" max="8711" width="35.25" style="1" bestFit="1" customWidth="1"/>
    <col min="8712" max="8712" width="10.25" style="1" customWidth="1"/>
    <col min="8713" max="8713" width="13" style="1" customWidth="1"/>
    <col min="8714" max="8714" width="12.5" style="1" customWidth="1"/>
    <col min="8715" max="8715" width="14.5" style="1" customWidth="1"/>
    <col min="8716" max="8716" width="0.125" style="1" customWidth="1"/>
    <col min="8717" max="8717" width="0" style="1" hidden="1" customWidth="1"/>
    <col min="8718" max="8965" width="9.125" style="1"/>
    <col min="8966" max="8966" width="5.125" style="1" customWidth="1"/>
    <col min="8967" max="8967" width="35.25" style="1" bestFit="1" customWidth="1"/>
    <col min="8968" max="8968" width="10.25" style="1" customWidth="1"/>
    <col min="8969" max="8969" width="13" style="1" customWidth="1"/>
    <col min="8970" max="8970" width="12.5" style="1" customWidth="1"/>
    <col min="8971" max="8971" width="14.5" style="1" customWidth="1"/>
    <col min="8972" max="8972" width="0.125" style="1" customWidth="1"/>
    <col min="8973" max="8973" width="0" style="1" hidden="1" customWidth="1"/>
    <col min="8974" max="9221" width="9.125" style="1"/>
    <col min="9222" max="9222" width="5.125" style="1" customWidth="1"/>
    <col min="9223" max="9223" width="35.25" style="1" bestFit="1" customWidth="1"/>
    <col min="9224" max="9224" width="10.25" style="1" customWidth="1"/>
    <col min="9225" max="9225" width="13" style="1" customWidth="1"/>
    <col min="9226" max="9226" width="12.5" style="1" customWidth="1"/>
    <col min="9227" max="9227" width="14.5" style="1" customWidth="1"/>
    <col min="9228" max="9228" width="0.125" style="1" customWidth="1"/>
    <col min="9229" max="9229" width="0" style="1" hidden="1" customWidth="1"/>
    <col min="9230" max="9477" width="9.125" style="1"/>
    <col min="9478" max="9478" width="5.125" style="1" customWidth="1"/>
    <col min="9479" max="9479" width="35.25" style="1" bestFit="1" customWidth="1"/>
    <col min="9480" max="9480" width="10.25" style="1" customWidth="1"/>
    <col min="9481" max="9481" width="13" style="1" customWidth="1"/>
    <col min="9482" max="9482" width="12.5" style="1" customWidth="1"/>
    <col min="9483" max="9483" width="14.5" style="1" customWidth="1"/>
    <col min="9484" max="9484" width="0.125" style="1" customWidth="1"/>
    <col min="9485" max="9485" width="0" style="1" hidden="1" customWidth="1"/>
    <col min="9486" max="9733" width="9.125" style="1"/>
    <col min="9734" max="9734" width="5.125" style="1" customWidth="1"/>
    <col min="9735" max="9735" width="35.25" style="1" bestFit="1" customWidth="1"/>
    <col min="9736" max="9736" width="10.25" style="1" customWidth="1"/>
    <col min="9737" max="9737" width="13" style="1" customWidth="1"/>
    <col min="9738" max="9738" width="12.5" style="1" customWidth="1"/>
    <col min="9739" max="9739" width="14.5" style="1" customWidth="1"/>
    <col min="9740" max="9740" width="0.125" style="1" customWidth="1"/>
    <col min="9741" max="9741" width="0" style="1" hidden="1" customWidth="1"/>
    <col min="9742" max="9989" width="9.125" style="1"/>
    <col min="9990" max="9990" width="5.125" style="1" customWidth="1"/>
    <col min="9991" max="9991" width="35.25" style="1" bestFit="1" customWidth="1"/>
    <col min="9992" max="9992" width="10.25" style="1" customWidth="1"/>
    <col min="9993" max="9993" width="13" style="1" customWidth="1"/>
    <col min="9994" max="9994" width="12.5" style="1" customWidth="1"/>
    <col min="9995" max="9995" width="14.5" style="1" customWidth="1"/>
    <col min="9996" max="9996" width="0.125" style="1" customWidth="1"/>
    <col min="9997" max="9997" width="0" style="1" hidden="1" customWidth="1"/>
    <col min="9998" max="10245" width="9.125" style="1"/>
    <col min="10246" max="10246" width="5.125" style="1" customWidth="1"/>
    <col min="10247" max="10247" width="35.25" style="1" bestFit="1" customWidth="1"/>
    <col min="10248" max="10248" width="10.25" style="1" customWidth="1"/>
    <col min="10249" max="10249" width="13" style="1" customWidth="1"/>
    <col min="10250" max="10250" width="12.5" style="1" customWidth="1"/>
    <col min="10251" max="10251" width="14.5" style="1" customWidth="1"/>
    <col min="10252" max="10252" width="0.125" style="1" customWidth="1"/>
    <col min="10253" max="10253" width="0" style="1" hidden="1" customWidth="1"/>
    <col min="10254" max="10501" width="9.125" style="1"/>
    <col min="10502" max="10502" width="5.125" style="1" customWidth="1"/>
    <col min="10503" max="10503" width="35.25" style="1" bestFit="1" customWidth="1"/>
    <col min="10504" max="10504" width="10.25" style="1" customWidth="1"/>
    <col min="10505" max="10505" width="13" style="1" customWidth="1"/>
    <col min="10506" max="10506" width="12.5" style="1" customWidth="1"/>
    <col min="10507" max="10507" width="14.5" style="1" customWidth="1"/>
    <col min="10508" max="10508" width="0.125" style="1" customWidth="1"/>
    <col min="10509" max="10509" width="0" style="1" hidden="1" customWidth="1"/>
    <col min="10510" max="10757" width="9.125" style="1"/>
    <col min="10758" max="10758" width="5.125" style="1" customWidth="1"/>
    <col min="10759" max="10759" width="35.25" style="1" bestFit="1" customWidth="1"/>
    <col min="10760" max="10760" width="10.25" style="1" customWidth="1"/>
    <col min="10761" max="10761" width="13" style="1" customWidth="1"/>
    <col min="10762" max="10762" width="12.5" style="1" customWidth="1"/>
    <col min="10763" max="10763" width="14.5" style="1" customWidth="1"/>
    <col min="10764" max="10764" width="0.125" style="1" customWidth="1"/>
    <col min="10765" max="10765" width="0" style="1" hidden="1" customWidth="1"/>
    <col min="10766" max="11013" width="9.125" style="1"/>
    <col min="11014" max="11014" width="5.125" style="1" customWidth="1"/>
    <col min="11015" max="11015" width="35.25" style="1" bestFit="1" customWidth="1"/>
    <col min="11016" max="11016" width="10.25" style="1" customWidth="1"/>
    <col min="11017" max="11017" width="13" style="1" customWidth="1"/>
    <col min="11018" max="11018" width="12.5" style="1" customWidth="1"/>
    <col min="11019" max="11019" width="14.5" style="1" customWidth="1"/>
    <col min="11020" max="11020" width="0.125" style="1" customWidth="1"/>
    <col min="11021" max="11021" width="0" style="1" hidden="1" customWidth="1"/>
    <col min="11022" max="11269" width="9.125" style="1"/>
    <col min="11270" max="11270" width="5.125" style="1" customWidth="1"/>
    <col min="11271" max="11271" width="35.25" style="1" bestFit="1" customWidth="1"/>
    <col min="11272" max="11272" width="10.25" style="1" customWidth="1"/>
    <col min="11273" max="11273" width="13" style="1" customWidth="1"/>
    <col min="11274" max="11274" width="12.5" style="1" customWidth="1"/>
    <col min="11275" max="11275" width="14.5" style="1" customWidth="1"/>
    <col min="11276" max="11276" width="0.125" style="1" customWidth="1"/>
    <col min="11277" max="11277" width="0" style="1" hidden="1" customWidth="1"/>
    <col min="11278" max="11525" width="9.125" style="1"/>
    <col min="11526" max="11526" width="5.125" style="1" customWidth="1"/>
    <col min="11527" max="11527" width="35.25" style="1" bestFit="1" customWidth="1"/>
    <col min="11528" max="11528" width="10.25" style="1" customWidth="1"/>
    <col min="11529" max="11529" width="13" style="1" customWidth="1"/>
    <col min="11530" max="11530" width="12.5" style="1" customWidth="1"/>
    <col min="11531" max="11531" width="14.5" style="1" customWidth="1"/>
    <col min="11532" max="11532" width="0.125" style="1" customWidth="1"/>
    <col min="11533" max="11533" width="0" style="1" hidden="1" customWidth="1"/>
    <col min="11534" max="11781" width="9.125" style="1"/>
    <col min="11782" max="11782" width="5.125" style="1" customWidth="1"/>
    <col min="11783" max="11783" width="35.25" style="1" bestFit="1" customWidth="1"/>
    <col min="11784" max="11784" width="10.25" style="1" customWidth="1"/>
    <col min="11785" max="11785" width="13" style="1" customWidth="1"/>
    <col min="11786" max="11786" width="12.5" style="1" customWidth="1"/>
    <col min="11787" max="11787" width="14.5" style="1" customWidth="1"/>
    <col min="11788" max="11788" width="0.125" style="1" customWidth="1"/>
    <col min="11789" max="11789" width="0" style="1" hidden="1" customWidth="1"/>
    <col min="11790" max="12037" width="9.125" style="1"/>
    <col min="12038" max="12038" width="5.125" style="1" customWidth="1"/>
    <col min="12039" max="12039" width="35.25" style="1" bestFit="1" customWidth="1"/>
    <col min="12040" max="12040" width="10.25" style="1" customWidth="1"/>
    <col min="12041" max="12041" width="13" style="1" customWidth="1"/>
    <col min="12042" max="12042" width="12.5" style="1" customWidth="1"/>
    <col min="12043" max="12043" width="14.5" style="1" customWidth="1"/>
    <col min="12044" max="12044" width="0.125" style="1" customWidth="1"/>
    <col min="12045" max="12045" width="0" style="1" hidden="1" customWidth="1"/>
    <col min="12046" max="12293" width="9.125" style="1"/>
    <col min="12294" max="12294" width="5.125" style="1" customWidth="1"/>
    <col min="12295" max="12295" width="35.25" style="1" bestFit="1" customWidth="1"/>
    <col min="12296" max="12296" width="10.25" style="1" customWidth="1"/>
    <col min="12297" max="12297" width="13" style="1" customWidth="1"/>
    <col min="12298" max="12298" width="12.5" style="1" customWidth="1"/>
    <col min="12299" max="12299" width="14.5" style="1" customWidth="1"/>
    <col min="12300" max="12300" width="0.125" style="1" customWidth="1"/>
    <col min="12301" max="12301" width="0" style="1" hidden="1" customWidth="1"/>
    <col min="12302" max="12549" width="9.125" style="1"/>
    <col min="12550" max="12550" width="5.125" style="1" customWidth="1"/>
    <col min="12551" max="12551" width="35.25" style="1" bestFit="1" customWidth="1"/>
    <col min="12552" max="12552" width="10.25" style="1" customWidth="1"/>
    <col min="12553" max="12553" width="13" style="1" customWidth="1"/>
    <col min="12554" max="12554" width="12.5" style="1" customWidth="1"/>
    <col min="12555" max="12555" width="14.5" style="1" customWidth="1"/>
    <col min="12556" max="12556" width="0.125" style="1" customWidth="1"/>
    <col min="12557" max="12557" width="0" style="1" hidden="1" customWidth="1"/>
    <col min="12558" max="12805" width="9.125" style="1"/>
    <col min="12806" max="12806" width="5.125" style="1" customWidth="1"/>
    <col min="12807" max="12807" width="35.25" style="1" bestFit="1" customWidth="1"/>
    <col min="12808" max="12808" width="10.25" style="1" customWidth="1"/>
    <col min="12809" max="12809" width="13" style="1" customWidth="1"/>
    <col min="12810" max="12810" width="12.5" style="1" customWidth="1"/>
    <col min="12811" max="12811" width="14.5" style="1" customWidth="1"/>
    <col min="12812" max="12812" width="0.125" style="1" customWidth="1"/>
    <col min="12813" max="12813" width="0" style="1" hidden="1" customWidth="1"/>
    <col min="12814" max="13061" width="9.125" style="1"/>
    <col min="13062" max="13062" width="5.125" style="1" customWidth="1"/>
    <col min="13063" max="13063" width="35.25" style="1" bestFit="1" customWidth="1"/>
    <col min="13064" max="13064" width="10.25" style="1" customWidth="1"/>
    <col min="13065" max="13065" width="13" style="1" customWidth="1"/>
    <col min="13066" max="13066" width="12.5" style="1" customWidth="1"/>
    <col min="13067" max="13067" width="14.5" style="1" customWidth="1"/>
    <col min="13068" max="13068" width="0.125" style="1" customWidth="1"/>
    <col min="13069" max="13069" width="0" style="1" hidden="1" customWidth="1"/>
    <col min="13070" max="13317" width="9.125" style="1"/>
    <col min="13318" max="13318" width="5.125" style="1" customWidth="1"/>
    <col min="13319" max="13319" width="35.25" style="1" bestFit="1" customWidth="1"/>
    <col min="13320" max="13320" width="10.25" style="1" customWidth="1"/>
    <col min="13321" max="13321" width="13" style="1" customWidth="1"/>
    <col min="13322" max="13322" width="12.5" style="1" customWidth="1"/>
    <col min="13323" max="13323" width="14.5" style="1" customWidth="1"/>
    <col min="13324" max="13324" width="0.125" style="1" customWidth="1"/>
    <col min="13325" max="13325" width="0" style="1" hidden="1" customWidth="1"/>
    <col min="13326" max="13573" width="9.125" style="1"/>
    <col min="13574" max="13574" width="5.125" style="1" customWidth="1"/>
    <col min="13575" max="13575" width="35.25" style="1" bestFit="1" customWidth="1"/>
    <col min="13576" max="13576" width="10.25" style="1" customWidth="1"/>
    <col min="13577" max="13577" width="13" style="1" customWidth="1"/>
    <col min="13578" max="13578" width="12.5" style="1" customWidth="1"/>
    <col min="13579" max="13579" width="14.5" style="1" customWidth="1"/>
    <col min="13580" max="13580" width="0.125" style="1" customWidth="1"/>
    <col min="13581" max="13581" width="0" style="1" hidden="1" customWidth="1"/>
    <col min="13582" max="13829" width="9.125" style="1"/>
    <col min="13830" max="13830" width="5.125" style="1" customWidth="1"/>
    <col min="13831" max="13831" width="35.25" style="1" bestFit="1" customWidth="1"/>
    <col min="13832" max="13832" width="10.25" style="1" customWidth="1"/>
    <col min="13833" max="13833" width="13" style="1" customWidth="1"/>
    <col min="13834" max="13834" width="12.5" style="1" customWidth="1"/>
    <col min="13835" max="13835" width="14.5" style="1" customWidth="1"/>
    <col min="13836" max="13836" width="0.125" style="1" customWidth="1"/>
    <col min="13837" max="13837" width="0" style="1" hidden="1" customWidth="1"/>
    <col min="13838" max="14085" width="9.125" style="1"/>
    <col min="14086" max="14086" width="5.125" style="1" customWidth="1"/>
    <col min="14087" max="14087" width="35.25" style="1" bestFit="1" customWidth="1"/>
    <col min="14088" max="14088" width="10.25" style="1" customWidth="1"/>
    <col min="14089" max="14089" width="13" style="1" customWidth="1"/>
    <col min="14090" max="14090" width="12.5" style="1" customWidth="1"/>
    <col min="14091" max="14091" width="14.5" style="1" customWidth="1"/>
    <col min="14092" max="14092" width="0.125" style="1" customWidth="1"/>
    <col min="14093" max="14093" width="0" style="1" hidden="1" customWidth="1"/>
    <col min="14094" max="14341" width="9.125" style="1"/>
    <col min="14342" max="14342" width="5.125" style="1" customWidth="1"/>
    <col min="14343" max="14343" width="35.25" style="1" bestFit="1" customWidth="1"/>
    <col min="14344" max="14344" width="10.25" style="1" customWidth="1"/>
    <col min="14345" max="14345" width="13" style="1" customWidth="1"/>
    <col min="14346" max="14346" width="12.5" style="1" customWidth="1"/>
    <col min="14347" max="14347" width="14.5" style="1" customWidth="1"/>
    <col min="14348" max="14348" width="0.125" style="1" customWidth="1"/>
    <col min="14349" max="14349" width="0" style="1" hidden="1" customWidth="1"/>
    <col min="14350" max="14597" width="9.125" style="1"/>
    <col min="14598" max="14598" width="5.125" style="1" customWidth="1"/>
    <col min="14599" max="14599" width="35.25" style="1" bestFit="1" customWidth="1"/>
    <col min="14600" max="14600" width="10.25" style="1" customWidth="1"/>
    <col min="14601" max="14601" width="13" style="1" customWidth="1"/>
    <col min="14602" max="14602" width="12.5" style="1" customWidth="1"/>
    <col min="14603" max="14603" width="14.5" style="1" customWidth="1"/>
    <col min="14604" max="14604" width="0.125" style="1" customWidth="1"/>
    <col min="14605" max="14605" width="0" style="1" hidden="1" customWidth="1"/>
    <col min="14606" max="14853" width="9.125" style="1"/>
    <col min="14854" max="14854" width="5.125" style="1" customWidth="1"/>
    <col min="14855" max="14855" width="35.25" style="1" bestFit="1" customWidth="1"/>
    <col min="14856" max="14856" width="10.25" style="1" customWidth="1"/>
    <col min="14857" max="14857" width="13" style="1" customWidth="1"/>
    <col min="14858" max="14858" width="12.5" style="1" customWidth="1"/>
    <col min="14859" max="14859" width="14.5" style="1" customWidth="1"/>
    <col min="14860" max="14860" width="0.125" style="1" customWidth="1"/>
    <col min="14861" max="14861" width="0" style="1" hidden="1" customWidth="1"/>
    <col min="14862" max="15109" width="9.125" style="1"/>
    <col min="15110" max="15110" width="5.125" style="1" customWidth="1"/>
    <col min="15111" max="15111" width="35.25" style="1" bestFit="1" customWidth="1"/>
    <col min="15112" max="15112" width="10.25" style="1" customWidth="1"/>
    <col min="15113" max="15113" width="13" style="1" customWidth="1"/>
    <col min="15114" max="15114" width="12.5" style="1" customWidth="1"/>
    <col min="15115" max="15115" width="14.5" style="1" customWidth="1"/>
    <col min="15116" max="15116" width="0.125" style="1" customWidth="1"/>
    <col min="15117" max="15117" width="0" style="1" hidden="1" customWidth="1"/>
    <col min="15118" max="15365" width="9.125" style="1"/>
    <col min="15366" max="15366" width="5.125" style="1" customWidth="1"/>
    <col min="15367" max="15367" width="35.25" style="1" bestFit="1" customWidth="1"/>
    <col min="15368" max="15368" width="10.25" style="1" customWidth="1"/>
    <col min="15369" max="15369" width="13" style="1" customWidth="1"/>
    <col min="15370" max="15370" width="12.5" style="1" customWidth="1"/>
    <col min="15371" max="15371" width="14.5" style="1" customWidth="1"/>
    <col min="15372" max="15372" width="0.125" style="1" customWidth="1"/>
    <col min="15373" max="15373" width="0" style="1" hidden="1" customWidth="1"/>
    <col min="15374" max="15621" width="9.125" style="1"/>
    <col min="15622" max="15622" width="5.125" style="1" customWidth="1"/>
    <col min="15623" max="15623" width="35.25" style="1" bestFit="1" customWidth="1"/>
    <col min="15624" max="15624" width="10.25" style="1" customWidth="1"/>
    <col min="15625" max="15625" width="13" style="1" customWidth="1"/>
    <col min="15626" max="15626" width="12.5" style="1" customWidth="1"/>
    <col min="15627" max="15627" width="14.5" style="1" customWidth="1"/>
    <col min="15628" max="15628" width="0.125" style="1" customWidth="1"/>
    <col min="15629" max="15629" width="0" style="1" hidden="1" customWidth="1"/>
    <col min="15630" max="15877" width="9.125" style="1"/>
    <col min="15878" max="15878" width="5.125" style="1" customWidth="1"/>
    <col min="15879" max="15879" width="35.25" style="1" bestFit="1" customWidth="1"/>
    <col min="15880" max="15880" width="10.25" style="1" customWidth="1"/>
    <col min="15881" max="15881" width="13" style="1" customWidth="1"/>
    <col min="15882" max="15882" width="12.5" style="1" customWidth="1"/>
    <col min="15883" max="15883" width="14.5" style="1" customWidth="1"/>
    <col min="15884" max="15884" width="0.125" style="1" customWidth="1"/>
    <col min="15885" max="15885" width="0" style="1" hidden="1" customWidth="1"/>
    <col min="15886" max="16133" width="9.125" style="1"/>
    <col min="16134" max="16134" width="5.125" style="1" customWidth="1"/>
    <col min="16135" max="16135" width="35.25" style="1" bestFit="1" customWidth="1"/>
    <col min="16136" max="16136" width="10.25" style="1" customWidth="1"/>
    <col min="16137" max="16137" width="13" style="1" customWidth="1"/>
    <col min="16138" max="16138" width="12.5" style="1" customWidth="1"/>
    <col min="16139" max="16139" width="14.5" style="1" customWidth="1"/>
    <col min="16140" max="16140" width="0.125" style="1" customWidth="1"/>
    <col min="16141" max="16141" width="0" style="1" hidden="1" customWidth="1"/>
    <col min="16142" max="16384" width="9.125" style="1"/>
  </cols>
  <sheetData>
    <row r="1" spans="1:13" ht="16.5" customHeight="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spans="1:13" ht="15.75" customHeight="1" x14ac:dyDescent="0.2">
      <c r="A2" s="111" t="s">
        <v>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1:13" ht="12.75" customHeight="1" x14ac:dyDescent="0.2">
      <c r="A3" s="112" t="s">
        <v>2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1:13" ht="2.25" hidden="1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19.5" x14ac:dyDescent="0.2">
      <c r="A5" s="32"/>
      <c r="B5" s="113" t="s">
        <v>19</v>
      </c>
      <c r="C5" s="113"/>
      <c r="D5" s="113"/>
      <c r="E5" s="113"/>
      <c r="F5" s="113"/>
      <c r="G5" s="113"/>
      <c r="H5" s="113"/>
      <c r="I5" s="113"/>
      <c r="J5" s="113"/>
      <c r="K5" s="113"/>
      <c r="L5" s="32"/>
      <c r="M5" s="32"/>
    </row>
    <row r="6" spans="1:13" ht="21" customHeight="1" x14ac:dyDescent="0.2">
      <c r="B6" s="114" t="s">
        <v>130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3" ht="21" customHeight="1" x14ac:dyDescent="0.2">
      <c r="B7" s="115" t="s">
        <v>17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3" ht="21" customHeight="1" x14ac:dyDescent="0.2">
      <c r="B8" s="20" t="s">
        <v>12</v>
      </c>
      <c r="C8" s="20"/>
      <c r="D8" s="20"/>
      <c r="F8" s="3"/>
      <c r="G8" s="3"/>
      <c r="H8" s="3"/>
      <c r="I8" s="3"/>
      <c r="J8" s="3"/>
      <c r="K8" s="3"/>
    </row>
    <row r="9" spans="1:13" ht="21" customHeight="1" x14ac:dyDescent="0.2">
      <c r="B9" s="20" t="s">
        <v>14</v>
      </c>
      <c r="C9" s="20"/>
      <c r="D9" s="20"/>
      <c r="F9" s="3"/>
      <c r="G9" s="3"/>
      <c r="H9" s="3"/>
      <c r="I9" s="3"/>
      <c r="J9" s="3"/>
      <c r="K9" s="3"/>
    </row>
    <row r="10" spans="1:13" ht="21" customHeight="1" x14ac:dyDescent="0.2">
      <c r="B10" s="20" t="s">
        <v>13</v>
      </c>
      <c r="C10" s="20"/>
      <c r="D10" s="20"/>
      <c r="F10" s="3"/>
      <c r="G10" s="3"/>
      <c r="H10" s="3"/>
      <c r="I10" s="3"/>
      <c r="J10" s="3"/>
      <c r="K10" s="3"/>
    </row>
    <row r="11" spans="1:13" ht="21" customHeight="1" x14ac:dyDescent="0.2">
      <c r="B11" s="20" t="s">
        <v>25</v>
      </c>
      <c r="C11" s="20"/>
      <c r="D11" s="20"/>
      <c r="E11" s="1"/>
      <c r="G11" s="20"/>
      <c r="H11" s="20"/>
      <c r="I11" s="20"/>
      <c r="J11" s="3"/>
      <c r="K11" s="3"/>
    </row>
    <row r="12" spans="1:13" ht="21" customHeight="1" x14ac:dyDescent="0.2">
      <c r="B12" s="20" t="s">
        <v>24</v>
      </c>
      <c r="C12" s="20"/>
      <c r="D12" s="20"/>
      <c r="E12" s="1"/>
      <c r="G12" s="20"/>
      <c r="H12" s="20"/>
      <c r="I12" s="20"/>
      <c r="J12" s="3"/>
      <c r="K12" s="3"/>
    </row>
    <row r="13" spans="1:13" ht="21" customHeight="1" x14ac:dyDescent="0.2">
      <c r="B13" s="115" t="s">
        <v>86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3" ht="32.25" customHeight="1" x14ac:dyDescent="0.2">
      <c r="B14" s="116" t="s">
        <v>20</v>
      </c>
      <c r="C14" s="116"/>
      <c r="D14" s="116"/>
      <c r="E14" s="116"/>
      <c r="F14" s="116"/>
      <c r="G14" s="116"/>
      <c r="H14" s="116"/>
      <c r="I14" s="116"/>
      <c r="J14" s="116"/>
      <c r="K14" s="116"/>
    </row>
    <row r="15" spans="1:13" ht="21" customHeight="1" x14ac:dyDescent="0.2">
      <c r="B15" s="20" t="s">
        <v>21</v>
      </c>
      <c r="C15" s="20"/>
      <c r="D15" s="20"/>
      <c r="F15" s="3"/>
      <c r="G15" s="3"/>
      <c r="H15" s="3"/>
      <c r="I15" s="3"/>
      <c r="J15" s="3"/>
      <c r="K15" s="3"/>
    </row>
    <row r="16" spans="1:13" ht="21" customHeight="1" x14ac:dyDescent="0.2">
      <c r="B16" s="20" t="s">
        <v>126</v>
      </c>
      <c r="C16" s="20"/>
      <c r="D16" s="20"/>
      <c r="F16" s="3"/>
      <c r="G16" s="3"/>
      <c r="H16" s="3"/>
      <c r="I16" s="3"/>
      <c r="J16" s="3"/>
      <c r="K16" s="3"/>
    </row>
    <row r="17" spans="1:14" ht="21" customHeight="1" x14ac:dyDescent="0.2">
      <c r="B17" s="20" t="s">
        <v>22</v>
      </c>
      <c r="C17" s="20"/>
      <c r="D17" s="20"/>
      <c r="F17" s="3"/>
      <c r="G17" s="3"/>
      <c r="H17" s="3"/>
      <c r="I17" s="3"/>
      <c r="J17" s="3"/>
      <c r="K17" s="3"/>
    </row>
    <row r="18" spans="1:14" ht="45.75" customHeight="1" x14ac:dyDescent="0.2">
      <c r="B18" s="116" t="s">
        <v>52</v>
      </c>
      <c r="C18" s="116"/>
      <c r="D18" s="116"/>
      <c r="E18" s="116"/>
      <c r="F18" s="116"/>
      <c r="G18" s="116"/>
      <c r="H18" s="116"/>
      <c r="I18" s="116"/>
      <c r="J18" s="116"/>
      <c r="K18" s="116"/>
    </row>
    <row r="19" spans="1:14" ht="33" customHeight="1" x14ac:dyDescent="0.2">
      <c r="B19" s="116" t="s">
        <v>129</v>
      </c>
      <c r="C19" s="116"/>
      <c r="D19" s="116"/>
      <c r="E19" s="116"/>
      <c r="F19" s="116"/>
      <c r="G19" s="116"/>
      <c r="H19" s="116"/>
      <c r="I19" s="116"/>
      <c r="J19" s="116"/>
      <c r="K19" s="116"/>
    </row>
    <row r="20" spans="1:14" ht="9.75" customHeight="1" x14ac:dyDescent="0.2">
      <c r="A20" s="2"/>
      <c r="B20" s="2"/>
      <c r="M20" s="2" t="s">
        <v>3</v>
      </c>
    </row>
    <row r="21" spans="1:14" ht="32.25" customHeight="1" x14ac:dyDescent="0.2">
      <c r="A21" s="29"/>
      <c r="B21" s="14" t="s">
        <v>18</v>
      </c>
      <c r="C21" s="117" t="s">
        <v>10</v>
      </c>
      <c r="D21" s="117"/>
      <c r="E21" s="117"/>
      <c r="F21" s="37" t="s">
        <v>4</v>
      </c>
      <c r="G21" s="37" t="s">
        <v>51</v>
      </c>
      <c r="H21" s="37" t="s">
        <v>127</v>
      </c>
      <c r="I21" s="14" t="s">
        <v>50</v>
      </c>
      <c r="J21" s="15" t="s">
        <v>23</v>
      </c>
      <c r="K21" s="14" t="s">
        <v>11</v>
      </c>
      <c r="L21" s="3"/>
    </row>
    <row r="22" spans="1:14" ht="33" customHeight="1" x14ac:dyDescent="0.2">
      <c r="A22" s="30"/>
      <c r="B22" s="19">
        <v>1</v>
      </c>
      <c r="C22" s="107" t="s">
        <v>26</v>
      </c>
      <c r="D22" s="108"/>
      <c r="E22" s="109"/>
      <c r="F22" s="38" t="s">
        <v>48</v>
      </c>
      <c r="G22" s="39">
        <v>1067</v>
      </c>
      <c r="H22" s="98">
        <v>3</v>
      </c>
      <c r="I22" s="36">
        <v>32000.000000000004</v>
      </c>
      <c r="J22" s="16">
        <f>+I22*G22*H22</f>
        <v>102432000.00000003</v>
      </c>
      <c r="K22" s="4"/>
      <c r="L22" s="5"/>
      <c r="N22" s="10"/>
    </row>
    <row r="23" spans="1:14" ht="33" customHeight="1" x14ac:dyDescent="0.2">
      <c r="A23" s="30"/>
      <c r="B23" s="19">
        <v>2</v>
      </c>
      <c r="C23" s="118" t="s">
        <v>27</v>
      </c>
      <c r="D23" s="119"/>
      <c r="E23" s="120"/>
      <c r="F23" s="38" t="s">
        <v>48</v>
      </c>
      <c r="G23" s="39">
        <v>3260</v>
      </c>
      <c r="H23" s="98">
        <v>3</v>
      </c>
      <c r="I23" s="36">
        <v>20000</v>
      </c>
      <c r="J23" s="16">
        <f t="shared" ref="J23:J41" si="0">+I23*G23*H23</f>
        <v>195600000</v>
      </c>
      <c r="K23" s="4"/>
      <c r="L23" s="5"/>
      <c r="N23" s="10"/>
    </row>
    <row r="24" spans="1:14" ht="33" customHeight="1" x14ac:dyDescent="0.2">
      <c r="A24" s="30"/>
      <c r="B24" s="19">
        <v>3</v>
      </c>
      <c r="C24" s="118" t="s">
        <v>28</v>
      </c>
      <c r="D24" s="119"/>
      <c r="E24" s="120"/>
      <c r="F24" s="38" t="s">
        <v>48</v>
      </c>
      <c r="G24" s="39">
        <v>2475</v>
      </c>
      <c r="H24" s="98">
        <v>3</v>
      </c>
      <c r="I24" s="36">
        <v>18000</v>
      </c>
      <c r="J24" s="16">
        <f t="shared" si="0"/>
        <v>133650000</v>
      </c>
      <c r="K24" s="4"/>
      <c r="L24" s="5"/>
      <c r="N24" s="10"/>
    </row>
    <row r="25" spans="1:14" ht="33" customHeight="1" x14ac:dyDescent="0.2">
      <c r="A25" s="30"/>
      <c r="B25" s="19">
        <v>4</v>
      </c>
      <c r="C25" s="118" t="s">
        <v>29</v>
      </c>
      <c r="D25" s="119"/>
      <c r="E25" s="120"/>
      <c r="F25" s="38" t="s">
        <v>48</v>
      </c>
      <c r="G25" s="39">
        <v>4472</v>
      </c>
      <c r="H25" s="98">
        <v>3</v>
      </c>
      <c r="I25" s="36">
        <v>15500</v>
      </c>
      <c r="J25" s="16">
        <f t="shared" si="0"/>
        <v>207948000</v>
      </c>
      <c r="K25" s="4"/>
      <c r="L25" s="5"/>
      <c r="N25" s="10"/>
    </row>
    <row r="26" spans="1:14" ht="33" customHeight="1" x14ac:dyDescent="0.2">
      <c r="A26" s="30"/>
      <c r="B26" s="19">
        <v>5</v>
      </c>
      <c r="C26" s="118" t="s">
        <v>30</v>
      </c>
      <c r="D26" s="119"/>
      <c r="E26" s="120"/>
      <c r="F26" s="11" t="s">
        <v>48</v>
      </c>
      <c r="G26" s="16">
        <v>3614</v>
      </c>
      <c r="H26" s="98">
        <v>3</v>
      </c>
      <c r="I26" s="13">
        <v>12800</v>
      </c>
      <c r="J26" s="16">
        <f t="shared" si="0"/>
        <v>138777600</v>
      </c>
      <c r="K26" s="4"/>
      <c r="L26" s="5"/>
    </row>
    <row r="27" spans="1:14" ht="33" customHeight="1" x14ac:dyDescent="0.2">
      <c r="A27" s="30"/>
      <c r="B27" s="19">
        <v>6</v>
      </c>
      <c r="C27" s="107" t="s">
        <v>31</v>
      </c>
      <c r="D27" s="108"/>
      <c r="E27" s="109"/>
      <c r="F27" s="38" t="s">
        <v>48</v>
      </c>
      <c r="G27" s="39">
        <v>2220</v>
      </c>
      <c r="H27" s="98">
        <v>3</v>
      </c>
      <c r="I27" s="36">
        <v>10000</v>
      </c>
      <c r="J27" s="16">
        <f t="shared" si="0"/>
        <v>66600000</v>
      </c>
      <c r="K27" s="4"/>
      <c r="L27" s="5"/>
      <c r="N27" s="10"/>
    </row>
    <row r="28" spans="1:14" ht="33" customHeight="1" x14ac:dyDescent="0.2">
      <c r="A28" s="30"/>
      <c r="B28" s="19">
        <v>7</v>
      </c>
      <c r="C28" s="118" t="s">
        <v>32</v>
      </c>
      <c r="D28" s="119"/>
      <c r="E28" s="120"/>
      <c r="F28" s="38" t="s">
        <v>48</v>
      </c>
      <c r="G28" s="39">
        <v>1268</v>
      </c>
      <c r="H28" s="98">
        <v>3</v>
      </c>
      <c r="I28" s="36">
        <v>7500</v>
      </c>
      <c r="J28" s="16">
        <f t="shared" si="0"/>
        <v>28530000</v>
      </c>
      <c r="K28" s="4"/>
      <c r="L28" s="5"/>
      <c r="N28" s="10"/>
    </row>
    <row r="29" spans="1:14" ht="33" customHeight="1" x14ac:dyDescent="0.2">
      <c r="A29" s="30"/>
      <c r="B29" s="19">
        <v>8</v>
      </c>
      <c r="C29" s="107" t="s">
        <v>33</v>
      </c>
      <c r="D29" s="108"/>
      <c r="E29" s="109"/>
      <c r="F29" s="38" t="s">
        <v>48</v>
      </c>
      <c r="G29" s="39">
        <v>133</v>
      </c>
      <c r="H29" s="98">
        <v>3</v>
      </c>
      <c r="I29" s="36">
        <v>5000</v>
      </c>
      <c r="J29" s="16">
        <f t="shared" si="0"/>
        <v>1995000</v>
      </c>
      <c r="K29" s="4"/>
      <c r="L29" s="5"/>
      <c r="N29" s="10"/>
    </row>
    <row r="30" spans="1:14" ht="33" customHeight="1" x14ac:dyDescent="0.2">
      <c r="A30" s="30"/>
      <c r="B30" s="19">
        <v>9</v>
      </c>
      <c r="C30" s="118" t="s">
        <v>34</v>
      </c>
      <c r="D30" s="119"/>
      <c r="E30" s="120"/>
      <c r="F30" s="38" t="s">
        <v>49</v>
      </c>
      <c r="G30" s="39">
        <v>80</v>
      </c>
      <c r="H30" s="98">
        <v>3</v>
      </c>
      <c r="I30" s="36">
        <v>39000</v>
      </c>
      <c r="J30" s="16">
        <f t="shared" si="0"/>
        <v>9360000</v>
      </c>
      <c r="K30" s="4"/>
      <c r="L30" s="5"/>
      <c r="N30" s="10"/>
    </row>
    <row r="31" spans="1:14" ht="33" customHeight="1" x14ac:dyDescent="0.2">
      <c r="A31" s="30"/>
      <c r="B31" s="19">
        <v>10</v>
      </c>
      <c r="C31" s="118" t="s">
        <v>35</v>
      </c>
      <c r="D31" s="119"/>
      <c r="E31" s="120"/>
      <c r="F31" s="38" t="s">
        <v>49</v>
      </c>
      <c r="G31" s="39">
        <v>30</v>
      </c>
      <c r="H31" s="98">
        <v>3</v>
      </c>
      <c r="I31" s="36">
        <v>58000</v>
      </c>
      <c r="J31" s="16">
        <f t="shared" si="0"/>
        <v>5220000</v>
      </c>
      <c r="K31" s="4"/>
      <c r="L31" s="5"/>
      <c r="N31" s="10"/>
    </row>
    <row r="32" spans="1:14" ht="33" customHeight="1" x14ac:dyDescent="0.2">
      <c r="A32" s="30"/>
      <c r="B32" s="19">
        <v>11</v>
      </c>
      <c r="C32" s="118" t="s">
        <v>37</v>
      </c>
      <c r="D32" s="119"/>
      <c r="E32" s="120"/>
      <c r="F32" s="11" t="s">
        <v>49</v>
      </c>
      <c r="G32" s="16">
        <v>5340</v>
      </c>
      <c r="H32" s="98">
        <v>3</v>
      </c>
      <c r="I32" s="13">
        <v>17000</v>
      </c>
      <c r="J32" s="16">
        <f t="shared" si="0"/>
        <v>272340000</v>
      </c>
      <c r="K32" s="4"/>
      <c r="L32" s="5"/>
    </row>
    <row r="33" spans="1:19" ht="33" customHeight="1" x14ac:dyDescent="0.2">
      <c r="A33" s="30"/>
      <c r="B33" s="19">
        <v>12</v>
      </c>
      <c r="C33" s="107" t="s">
        <v>38</v>
      </c>
      <c r="D33" s="108"/>
      <c r="E33" s="109"/>
      <c r="F33" s="38" t="s">
        <v>49</v>
      </c>
      <c r="G33" s="63">
        <v>2200</v>
      </c>
      <c r="H33" s="98">
        <v>3</v>
      </c>
      <c r="I33" s="36">
        <v>13000</v>
      </c>
      <c r="J33" s="16">
        <f t="shared" si="0"/>
        <v>85800000</v>
      </c>
      <c r="K33" s="4"/>
      <c r="L33" s="5"/>
      <c r="N33" s="10"/>
    </row>
    <row r="34" spans="1:19" ht="33" customHeight="1" x14ac:dyDescent="0.2">
      <c r="A34" s="30"/>
      <c r="B34" s="19">
        <v>13</v>
      </c>
      <c r="C34" s="118" t="s">
        <v>39</v>
      </c>
      <c r="D34" s="119"/>
      <c r="E34" s="120"/>
      <c r="F34" s="38" t="s">
        <v>49</v>
      </c>
      <c r="G34" s="39">
        <v>740</v>
      </c>
      <c r="H34" s="98">
        <v>3</v>
      </c>
      <c r="I34" s="36">
        <v>10000</v>
      </c>
      <c r="J34" s="16">
        <f t="shared" si="0"/>
        <v>22200000</v>
      </c>
      <c r="K34" s="4"/>
      <c r="L34" s="5"/>
      <c r="N34" s="10"/>
    </row>
    <row r="35" spans="1:19" ht="33" customHeight="1" x14ac:dyDescent="0.2">
      <c r="A35" s="30"/>
      <c r="B35" s="19">
        <v>14</v>
      </c>
      <c r="C35" s="118" t="s">
        <v>40</v>
      </c>
      <c r="D35" s="119"/>
      <c r="E35" s="120"/>
      <c r="F35" s="38" t="s">
        <v>49</v>
      </c>
      <c r="G35" s="39">
        <v>400</v>
      </c>
      <c r="H35" s="98">
        <v>3</v>
      </c>
      <c r="I35" s="36">
        <v>7000</v>
      </c>
      <c r="J35" s="16">
        <f t="shared" si="0"/>
        <v>8400000</v>
      </c>
      <c r="K35" s="4"/>
      <c r="L35" s="5"/>
      <c r="N35" s="10"/>
    </row>
    <row r="36" spans="1:19" ht="33" customHeight="1" x14ac:dyDescent="0.2">
      <c r="A36" s="30"/>
      <c r="B36" s="19">
        <v>15</v>
      </c>
      <c r="C36" s="118" t="s">
        <v>42</v>
      </c>
      <c r="D36" s="119"/>
      <c r="E36" s="120"/>
      <c r="F36" s="11" t="s">
        <v>49</v>
      </c>
      <c r="G36" s="16">
        <v>34684</v>
      </c>
      <c r="H36" s="98">
        <v>3</v>
      </c>
      <c r="I36" s="13">
        <v>3815</v>
      </c>
      <c r="J36" s="16">
        <f t="shared" si="0"/>
        <v>396958380</v>
      </c>
      <c r="K36" s="4"/>
      <c r="L36" s="5"/>
    </row>
    <row r="37" spans="1:19" ht="33" customHeight="1" x14ac:dyDescent="0.2">
      <c r="A37" s="30"/>
      <c r="B37" s="19">
        <v>16</v>
      </c>
      <c r="C37" s="118" t="s">
        <v>43</v>
      </c>
      <c r="D37" s="119"/>
      <c r="E37" s="120"/>
      <c r="F37" s="11" t="s">
        <v>49</v>
      </c>
      <c r="G37" s="16">
        <v>11342</v>
      </c>
      <c r="H37" s="98">
        <v>3</v>
      </c>
      <c r="I37" s="13">
        <v>4333</v>
      </c>
      <c r="J37" s="16">
        <f t="shared" si="0"/>
        <v>147434658</v>
      </c>
      <c r="K37" s="4"/>
      <c r="L37" s="5"/>
    </row>
    <row r="38" spans="1:19" ht="33" customHeight="1" x14ac:dyDescent="0.2">
      <c r="A38" s="30"/>
      <c r="B38" s="19">
        <v>17</v>
      </c>
      <c r="C38" s="118" t="s">
        <v>44</v>
      </c>
      <c r="D38" s="119"/>
      <c r="E38" s="120"/>
      <c r="F38" s="38" t="s">
        <v>49</v>
      </c>
      <c r="G38" s="39">
        <v>6795</v>
      </c>
      <c r="H38" s="98">
        <v>3</v>
      </c>
      <c r="I38" s="36">
        <v>2263</v>
      </c>
      <c r="J38" s="16">
        <f t="shared" si="0"/>
        <v>46131255</v>
      </c>
      <c r="K38" s="4"/>
      <c r="L38" s="5"/>
      <c r="N38" s="10"/>
    </row>
    <row r="39" spans="1:19" ht="33" customHeight="1" x14ac:dyDescent="0.2">
      <c r="A39" s="30"/>
      <c r="B39" s="19">
        <v>18</v>
      </c>
      <c r="C39" s="118" t="s">
        <v>45</v>
      </c>
      <c r="D39" s="119"/>
      <c r="E39" s="120"/>
      <c r="F39" s="38" t="s">
        <v>49</v>
      </c>
      <c r="G39" s="39">
        <v>1068</v>
      </c>
      <c r="H39" s="98">
        <v>3</v>
      </c>
      <c r="I39" s="36">
        <v>2800</v>
      </c>
      <c r="J39" s="16">
        <f t="shared" si="0"/>
        <v>8971200</v>
      </c>
      <c r="K39" s="4"/>
      <c r="L39" s="5"/>
      <c r="N39" s="10"/>
    </row>
    <row r="40" spans="1:19" ht="33" customHeight="1" x14ac:dyDescent="0.2">
      <c r="A40" s="30"/>
      <c r="B40" s="19">
        <v>19</v>
      </c>
      <c r="C40" s="118" t="s">
        <v>46</v>
      </c>
      <c r="D40" s="119"/>
      <c r="E40" s="120"/>
      <c r="F40" s="11" t="s">
        <v>49</v>
      </c>
      <c r="G40" s="16">
        <v>7430</v>
      </c>
      <c r="H40" s="98">
        <v>3</v>
      </c>
      <c r="I40" s="13">
        <v>2400</v>
      </c>
      <c r="J40" s="16">
        <f t="shared" si="0"/>
        <v>53496000</v>
      </c>
      <c r="K40" s="4"/>
      <c r="L40" s="5"/>
    </row>
    <row r="41" spans="1:19" ht="33" customHeight="1" x14ac:dyDescent="0.2">
      <c r="A41" s="30"/>
      <c r="B41" s="19">
        <v>20</v>
      </c>
      <c r="C41" s="118" t="s">
        <v>47</v>
      </c>
      <c r="D41" s="119"/>
      <c r="E41" s="120"/>
      <c r="F41" s="11" t="s">
        <v>49</v>
      </c>
      <c r="G41" s="16">
        <v>801</v>
      </c>
      <c r="H41" s="98">
        <v>3</v>
      </c>
      <c r="I41" s="13">
        <v>3104</v>
      </c>
      <c r="J41" s="16">
        <f t="shared" si="0"/>
        <v>7458912</v>
      </c>
      <c r="K41" s="4"/>
      <c r="L41" s="5"/>
    </row>
    <row r="42" spans="1:19" ht="33.75" customHeight="1" x14ac:dyDescent="0.2">
      <c r="B42" s="23" t="s">
        <v>5</v>
      </c>
      <c r="C42" s="24"/>
      <c r="D42" s="24"/>
      <c r="E42" s="24"/>
      <c r="F42" s="24"/>
      <c r="G42" s="24"/>
      <c r="H42" s="24"/>
      <c r="I42" s="25"/>
      <c r="J42" s="17">
        <f>SUM(J22:J41)</f>
        <v>1939303005</v>
      </c>
      <c r="K42" s="6"/>
      <c r="L42" s="5"/>
    </row>
    <row r="43" spans="1:19" ht="33.75" customHeight="1" x14ac:dyDescent="0.2">
      <c r="B43" s="26" t="s">
        <v>9</v>
      </c>
      <c r="C43" s="27"/>
      <c r="D43" s="27"/>
      <c r="E43" s="27"/>
      <c r="F43" s="27"/>
      <c r="G43" s="27"/>
      <c r="H43" s="27"/>
      <c r="I43" s="28"/>
      <c r="J43" s="18">
        <f>0.1*J42</f>
        <v>193930300.5</v>
      </c>
      <c r="K43" s="4"/>
    </row>
    <row r="44" spans="1:19" ht="33.75" customHeight="1" x14ac:dyDescent="0.2">
      <c r="B44" s="23" t="s">
        <v>6</v>
      </c>
      <c r="C44" s="24"/>
      <c r="D44" s="24"/>
      <c r="E44" s="24"/>
      <c r="F44" s="24"/>
      <c r="G44" s="24"/>
      <c r="H44" s="24"/>
      <c r="I44" s="25"/>
      <c r="J44" s="17">
        <f>+J43+J42</f>
        <v>2133233305.5</v>
      </c>
      <c r="K44" s="6"/>
    </row>
    <row r="45" spans="1:19" ht="21.75" customHeight="1" x14ac:dyDescent="0.25">
      <c r="B45" s="31" t="s">
        <v>128</v>
      </c>
      <c r="C45" s="31"/>
      <c r="D45" s="31"/>
      <c r="E45" s="31"/>
      <c r="F45" s="31"/>
      <c r="G45" s="31"/>
      <c r="H45" s="31"/>
      <c r="I45" s="31"/>
      <c r="J45" s="31"/>
      <c r="K45" s="31"/>
      <c r="M45" s="3"/>
    </row>
    <row r="46" spans="1:19" ht="21.75" customHeight="1" x14ac:dyDescent="0.25">
      <c r="A46" s="22"/>
      <c r="B46" s="121" t="s">
        <v>15</v>
      </c>
      <c r="C46" s="122"/>
      <c r="D46" s="122"/>
      <c r="E46" s="122"/>
      <c r="F46" s="122"/>
      <c r="G46" s="122"/>
      <c r="H46" s="122"/>
      <c r="I46" s="122"/>
      <c r="J46" s="122"/>
      <c r="K46" s="122"/>
      <c r="M46" s="3"/>
    </row>
    <row r="47" spans="1:19" ht="21.75" customHeight="1" x14ac:dyDescent="0.25">
      <c r="A47" s="7"/>
      <c r="B47" s="121" t="s">
        <v>16</v>
      </c>
      <c r="C47" s="122"/>
      <c r="D47" s="122"/>
      <c r="E47" s="122"/>
      <c r="F47" s="122"/>
      <c r="G47" s="122"/>
      <c r="H47" s="122"/>
      <c r="I47" s="122"/>
      <c r="J47" s="122"/>
      <c r="K47" s="122"/>
      <c r="M47" s="3"/>
    </row>
    <row r="48" spans="1:19" ht="21.95" customHeight="1" x14ac:dyDescent="0.2">
      <c r="A48" s="110" t="s">
        <v>7</v>
      </c>
      <c r="B48" s="110"/>
      <c r="C48" s="110"/>
      <c r="D48" s="110"/>
      <c r="E48" s="110"/>
      <c r="F48" s="110"/>
      <c r="G48" s="35"/>
      <c r="H48" s="35"/>
      <c r="I48" s="5" t="s">
        <v>8</v>
      </c>
      <c r="J48" s="5"/>
      <c r="K48" s="5"/>
      <c r="M48" s="5"/>
      <c r="S48" s="33"/>
    </row>
    <row r="49" spans="1:19" ht="21.95" customHeight="1" x14ac:dyDescent="0.2"/>
    <row r="50" spans="1:19" ht="21.95" customHeight="1" x14ac:dyDescent="0.2"/>
    <row r="51" spans="1:19" ht="21.95" customHeight="1" x14ac:dyDescent="0.2">
      <c r="A51" s="8"/>
      <c r="B51" s="8"/>
      <c r="K51" s="9"/>
      <c r="S51" s="34"/>
    </row>
    <row r="52" spans="1:19" ht="21.95" customHeight="1" x14ac:dyDescent="0.2">
      <c r="K52" s="9"/>
    </row>
    <row r="53" spans="1:19" ht="21.95" customHeight="1" x14ac:dyDescent="0.2"/>
    <row r="54" spans="1:19" ht="18.75" customHeight="1" x14ac:dyDescent="0.2"/>
    <row r="55" spans="1:19" ht="21.75" hidden="1" customHeight="1" x14ac:dyDescent="0.2"/>
    <row r="56" spans="1:19" ht="21.75" hidden="1" customHeight="1" x14ac:dyDescent="0.2"/>
  </sheetData>
  <mergeCells count="34">
    <mergeCell ref="A1:M1"/>
    <mergeCell ref="A2:M2"/>
    <mergeCell ref="A3:M3"/>
    <mergeCell ref="C33:E33"/>
    <mergeCell ref="B5:K5"/>
    <mergeCell ref="B6:K6"/>
    <mergeCell ref="C29:E29"/>
    <mergeCell ref="C30:E30"/>
    <mergeCell ref="C31:E31"/>
    <mergeCell ref="C32:E32"/>
    <mergeCell ref="C22:E22"/>
    <mergeCell ref="C24:E24"/>
    <mergeCell ref="B7:K7"/>
    <mergeCell ref="B13:K13"/>
    <mergeCell ref="C21:E21"/>
    <mergeCell ref="B18:K18"/>
    <mergeCell ref="B46:K46"/>
    <mergeCell ref="C35:E35"/>
    <mergeCell ref="C36:E36"/>
    <mergeCell ref="C37:E37"/>
    <mergeCell ref="A48:F48"/>
    <mergeCell ref="B47:K47"/>
    <mergeCell ref="B19:K19"/>
    <mergeCell ref="B14:K14"/>
    <mergeCell ref="C41:E41"/>
    <mergeCell ref="C40:E40"/>
    <mergeCell ref="C34:E34"/>
    <mergeCell ref="C38:E38"/>
    <mergeCell ref="C39:E39"/>
    <mergeCell ref="C27:E27"/>
    <mergeCell ref="C28:E28"/>
    <mergeCell ref="C23:E23"/>
    <mergeCell ref="C25:E25"/>
    <mergeCell ref="C26:E26"/>
  </mergeCells>
  <pageMargins left="0.39370078740157499" right="0.32" top="0.46" bottom="0.56000000000000005" header="0.31496062992126" footer="0.31496062992126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opLeftCell="A12" zoomScale="90" zoomScaleNormal="90" workbookViewId="0">
      <selection activeCell="A4" sqref="A4:K4"/>
    </sheetView>
  </sheetViews>
  <sheetFormatPr defaultColWidth="9.125" defaultRowHeight="15.75" x14ac:dyDescent="0.2"/>
  <cols>
    <col min="1" max="1" width="6.25" style="64" customWidth="1"/>
    <col min="2" max="2" width="53.25" style="30" customWidth="1"/>
    <col min="3" max="3" width="9.5" style="30" customWidth="1"/>
    <col min="4" max="4" width="19.5" style="30" customWidth="1"/>
    <col min="5" max="5" width="7.5" style="64" customWidth="1"/>
    <col min="6" max="6" width="12.25" style="30" customWidth="1"/>
    <col min="7" max="7" width="15.5" style="30" customWidth="1"/>
    <col min="8" max="8" width="13.25" style="30" customWidth="1"/>
    <col min="9" max="9" width="16.75" style="30" customWidth="1"/>
    <col min="10" max="10" width="9.125" style="30"/>
    <col min="11" max="11" width="13.5" style="87" customWidth="1"/>
    <col min="12" max="16384" width="9.125" style="30"/>
  </cols>
  <sheetData>
    <row r="1" spans="1:14" ht="1.5" customHeight="1" x14ac:dyDescent="0.2">
      <c r="A1" s="85"/>
      <c r="B1" s="153" t="s">
        <v>122</v>
      </c>
      <c r="C1" s="153"/>
      <c r="D1" s="153"/>
      <c r="E1" s="153"/>
      <c r="F1" s="153"/>
      <c r="G1" s="153"/>
      <c r="H1" s="153"/>
      <c r="I1" s="154"/>
    </row>
    <row r="2" spans="1:14" ht="61.5" customHeight="1" x14ac:dyDescent="0.2">
      <c r="A2" s="86"/>
      <c r="B2" s="155"/>
      <c r="C2" s="155"/>
      <c r="D2" s="155"/>
      <c r="E2" s="155"/>
      <c r="F2" s="155"/>
      <c r="G2" s="155"/>
      <c r="H2" s="155"/>
      <c r="I2" s="156"/>
    </row>
    <row r="3" spans="1:14" ht="61.5" customHeight="1" x14ac:dyDescent="0.2">
      <c r="A3" s="107" t="s">
        <v>123</v>
      </c>
      <c r="B3" s="119"/>
      <c r="C3" s="119"/>
      <c r="D3" s="119"/>
      <c r="E3" s="119"/>
      <c r="F3" s="119"/>
      <c r="G3" s="119"/>
      <c r="H3" s="119"/>
      <c r="I3" s="120"/>
    </row>
    <row r="4" spans="1:14" ht="33" customHeight="1" x14ac:dyDescent="0.2">
      <c r="A4" s="118" t="s">
        <v>87</v>
      </c>
      <c r="B4" s="119"/>
      <c r="C4" s="119"/>
      <c r="D4" s="119"/>
      <c r="E4" s="119"/>
      <c r="F4" s="119"/>
      <c r="G4" s="119"/>
      <c r="H4" s="119"/>
      <c r="I4" s="120"/>
    </row>
    <row r="5" spans="1:14" s="65" customFormat="1" ht="29.25" customHeight="1" x14ac:dyDescent="0.2">
      <c r="A5" s="157" t="s">
        <v>88</v>
      </c>
      <c r="B5" s="157" t="s">
        <v>89</v>
      </c>
      <c r="C5" s="158" t="s">
        <v>90</v>
      </c>
      <c r="D5" s="160" t="s">
        <v>91</v>
      </c>
      <c r="E5" s="157" t="s">
        <v>4</v>
      </c>
      <c r="F5" s="158" t="s">
        <v>92</v>
      </c>
      <c r="G5" s="158" t="s">
        <v>113</v>
      </c>
      <c r="H5" s="158" t="s">
        <v>114</v>
      </c>
      <c r="I5" s="160" t="s">
        <v>11</v>
      </c>
      <c r="K5" s="88"/>
    </row>
    <row r="6" spans="1:14" s="65" customFormat="1" ht="36.75" customHeight="1" x14ac:dyDescent="0.2">
      <c r="A6" s="157"/>
      <c r="B6" s="157"/>
      <c r="C6" s="159"/>
      <c r="D6" s="161"/>
      <c r="E6" s="157"/>
      <c r="F6" s="159"/>
      <c r="G6" s="159"/>
      <c r="H6" s="159"/>
      <c r="I6" s="161"/>
      <c r="K6" s="88" t="s">
        <v>124</v>
      </c>
      <c r="M6" s="65" t="s">
        <v>125</v>
      </c>
    </row>
    <row r="7" spans="1:14" ht="15.75" hidden="1" customHeight="1" x14ac:dyDescent="0.2">
      <c r="A7" s="66"/>
      <c r="B7" s="67"/>
      <c r="C7" s="67"/>
      <c r="D7" s="67"/>
      <c r="E7" s="66"/>
      <c r="F7" s="68"/>
      <c r="G7" s="67"/>
      <c r="H7" s="69"/>
      <c r="I7" s="70"/>
    </row>
    <row r="8" spans="1:14" ht="15.75" hidden="1" customHeight="1" x14ac:dyDescent="0.2">
      <c r="A8" s="71"/>
      <c r="B8" s="72" t="s">
        <v>93</v>
      </c>
      <c r="C8" s="72"/>
      <c r="D8" s="72"/>
      <c r="E8" s="71"/>
      <c r="G8" s="72"/>
      <c r="H8" s="73"/>
      <c r="I8" s="74"/>
    </row>
    <row r="9" spans="1:14" x14ac:dyDescent="0.2">
      <c r="A9" s="19">
        <v>1</v>
      </c>
      <c r="B9" s="78" t="s">
        <v>68</v>
      </c>
      <c r="C9" s="19" t="s">
        <v>94</v>
      </c>
      <c r="D9" s="19" t="s">
        <v>95</v>
      </c>
      <c r="E9" s="19" t="s">
        <v>48</v>
      </c>
      <c r="F9" s="81">
        <v>1068</v>
      </c>
      <c r="G9" s="79">
        <v>26.22</v>
      </c>
      <c r="H9" s="79">
        <f>F9*G9</f>
        <v>28002.959999999999</v>
      </c>
      <c r="I9" s="70"/>
      <c r="K9" s="87">
        <v>1067</v>
      </c>
      <c r="M9" s="30">
        <v>1067</v>
      </c>
    </row>
    <row r="10" spans="1:14" x14ac:dyDescent="0.2">
      <c r="A10" s="19">
        <v>2</v>
      </c>
      <c r="B10" s="78" t="s">
        <v>69</v>
      </c>
      <c r="C10" s="19" t="s">
        <v>94</v>
      </c>
      <c r="D10" s="19" t="s">
        <v>96</v>
      </c>
      <c r="E10" s="19" t="s">
        <v>48</v>
      </c>
      <c r="F10" s="81">
        <v>3269</v>
      </c>
      <c r="G10" s="79">
        <v>17.479008</v>
      </c>
      <c r="H10" s="79">
        <f t="shared" ref="H10:H30" si="0">F10*G10</f>
        <v>57138.877152000001</v>
      </c>
      <c r="I10" s="70"/>
      <c r="K10" s="87">
        <v>3260</v>
      </c>
      <c r="M10" s="30">
        <v>3260</v>
      </c>
    </row>
    <row r="11" spans="1:14" x14ac:dyDescent="0.2">
      <c r="A11" s="19">
        <v>3</v>
      </c>
      <c r="B11" s="78" t="s">
        <v>70</v>
      </c>
      <c r="C11" s="19" t="s">
        <v>94</v>
      </c>
      <c r="D11" s="19" t="s">
        <v>97</v>
      </c>
      <c r="E11" s="19" t="s">
        <v>48</v>
      </c>
      <c r="F11" s="81">
        <v>3869</v>
      </c>
      <c r="G11" s="79">
        <v>15.294132000000001</v>
      </c>
      <c r="H11" s="79">
        <f t="shared" si="0"/>
        <v>59172.996708000006</v>
      </c>
      <c r="I11" s="70"/>
      <c r="K11" s="87">
        <v>2475</v>
      </c>
      <c r="M11" s="30">
        <v>2475</v>
      </c>
    </row>
    <row r="12" spans="1:14" x14ac:dyDescent="0.2">
      <c r="A12" s="19">
        <v>4</v>
      </c>
      <c r="B12" s="78" t="s">
        <v>71</v>
      </c>
      <c r="C12" s="19" t="s">
        <v>94</v>
      </c>
      <c r="D12" s="19" t="s">
        <v>98</v>
      </c>
      <c r="E12" s="19" t="s">
        <v>48</v>
      </c>
      <c r="F12" s="81">
        <v>8273</v>
      </c>
      <c r="G12" s="79">
        <v>13.109256</v>
      </c>
      <c r="H12" s="79">
        <f t="shared" si="0"/>
        <v>108452.87488800001</v>
      </c>
      <c r="I12" s="70"/>
      <c r="K12" s="90">
        <v>4472</v>
      </c>
      <c r="L12" s="91"/>
      <c r="M12" s="94">
        <v>4160</v>
      </c>
    </row>
    <row r="13" spans="1:14" x14ac:dyDescent="0.2">
      <c r="A13" s="19">
        <v>5</v>
      </c>
      <c r="B13" s="78" t="s">
        <v>72</v>
      </c>
      <c r="C13" s="19" t="s">
        <v>94</v>
      </c>
      <c r="D13" s="19" t="s">
        <v>99</v>
      </c>
      <c r="E13" s="19" t="s">
        <v>48</v>
      </c>
      <c r="F13" s="81">
        <v>3869</v>
      </c>
      <c r="G13" s="79">
        <v>10.924379999999999</v>
      </c>
      <c r="H13" s="79">
        <f t="shared" si="0"/>
        <v>42266.426219999994</v>
      </c>
      <c r="I13" s="70"/>
      <c r="K13" s="87">
        <v>3614</v>
      </c>
      <c r="M13" s="30">
        <v>3614</v>
      </c>
    </row>
    <row r="14" spans="1:14" x14ac:dyDescent="0.2">
      <c r="A14" s="19">
        <v>6</v>
      </c>
      <c r="B14" s="78" t="s">
        <v>73</v>
      </c>
      <c r="C14" s="19" t="s">
        <v>94</v>
      </c>
      <c r="D14" s="19" t="s">
        <v>100</v>
      </c>
      <c r="E14" s="19" t="s">
        <v>48</v>
      </c>
      <c r="F14" s="81">
        <v>5471</v>
      </c>
      <c r="G14" s="79">
        <v>8.7395040000000002</v>
      </c>
      <c r="H14" s="79">
        <f t="shared" si="0"/>
        <v>47813.826384</v>
      </c>
      <c r="I14" s="70"/>
      <c r="K14" s="87">
        <v>2220</v>
      </c>
      <c r="M14" s="30">
        <v>2220</v>
      </c>
    </row>
    <row r="15" spans="1:14" x14ac:dyDescent="0.2">
      <c r="A15" s="19">
        <v>7</v>
      </c>
      <c r="B15" s="78" t="s">
        <v>74</v>
      </c>
      <c r="C15" s="19" t="s">
        <v>94</v>
      </c>
      <c r="D15" s="19" t="s">
        <v>101</v>
      </c>
      <c r="E15" s="19" t="s">
        <v>48</v>
      </c>
      <c r="F15" s="81">
        <v>1268</v>
      </c>
      <c r="G15" s="79">
        <v>6.5546280000000001</v>
      </c>
      <c r="H15" s="79">
        <f t="shared" si="0"/>
        <v>8311.2683039999993</v>
      </c>
      <c r="I15" s="70"/>
      <c r="K15" s="95">
        <v>1268</v>
      </c>
      <c r="L15" s="96"/>
      <c r="M15" s="96">
        <v>1268</v>
      </c>
      <c r="N15" s="96"/>
    </row>
    <row r="16" spans="1:14" x14ac:dyDescent="0.2">
      <c r="A16" s="19">
        <v>8</v>
      </c>
      <c r="B16" s="78" t="s">
        <v>75</v>
      </c>
      <c r="C16" s="19" t="s">
        <v>94</v>
      </c>
      <c r="D16" s="19" t="s">
        <v>102</v>
      </c>
      <c r="E16" s="19" t="s">
        <v>48</v>
      </c>
      <c r="F16" s="81">
        <v>133</v>
      </c>
      <c r="G16" s="79">
        <v>4.17</v>
      </c>
      <c r="H16" s="79">
        <f t="shared" si="0"/>
        <v>554.61</v>
      </c>
      <c r="I16" s="70"/>
      <c r="K16" s="92">
        <v>256</v>
      </c>
      <c r="L16" s="93"/>
      <c r="M16" s="93">
        <v>133</v>
      </c>
    </row>
    <row r="17" spans="1:14" ht="24" customHeight="1" x14ac:dyDescent="0.2">
      <c r="A17" s="19">
        <v>9</v>
      </c>
      <c r="B17" s="70" t="s">
        <v>34</v>
      </c>
      <c r="C17" s="19" t="s">
        <v>94</v>
      </c>
      <c r="D17" s="19" t="s">
        <v>103</v>
      </c>
      <c r="E17" s="19" t="s">
        <v>49</v>
      </c>
      <c r="F17" s="81">
        <v>80</v>
      </c>
      <c r="G17" s="79">
        <v>38.47</v>
      </c>
      <c r="H17" s="79">
        <f t="shared" si="0"/>
        <v>3077.6</v>
      </c>
      <c r="I17" s="70"/>
      <c r="K17" s="87">
        <v>80</v>
      </c>
      <c r="M17" s="30">
        <v>80</v>
      </c>
    </row>
    <row r="18" spans="1:14" ht="24" customHeight="1" x14ac:dyDescent="0.2">
      <c r="A18" s="19">
        <v>10</v>
      </c>
      <c r="B18" s="70" t="s">
        <v>35</v>
      </c>
      <c r="C18" s="19" t="s">
        <v>94</v>
      </c>
      <c r="D18" s="19" t="s">
        <v>104</v>
      </c>
      <c r="E18" s="19" t="s">
        <v>49</v>
      </c>
      <c r="F18" s="81">
        <v>160</v>
      </c>
      <c r="G18" s="79">
        <v>50.86</v>
      </c>
      <c r="H18" s="79">
        <f t="shared" si="0"/>
        <v>8137.6</v>
      </c>
      <c r="I18" s="70"/>
      <c r="K18" s="87">
        <v>30</v>
      </c>
      <c r="M18" s="30">
        <v>30</v>
      </c>
    </row>
    <row r="19" spans="1:14" ht="24" customHeight="1" x14ac:dyDescent="0.2">
      <c r="A19" s="19">
        <v>11</v>
      </c>
      <c r="B19" s="70" t="s">
        <v>36</v>
      </c>
      <c r="C19" s="19" t="s">
        <v>94</v>
      </c>
      <c r="D19" s="19" t="s">
        <v>105</v>
      </c>
      <c r="E19" s="19" t="s">
        <v>49</v>
      </c>
      <c r="F19" s="81">
        <v>107</v>
      </c>
      <c r="G19" s="79">
        <v>75.63</v>
      </c>
      <c r="H19" s="79">
        <f t="shared" si="0"/>
        <v>8092.41</v>
      </c>
      <c r="I19" s="70"/>
    </row>
    <row r="20" spans="1:14" ht="33.75" customHeight="1" x14ac:dyDescent="0.2">
      <c r="A20" s="19">
        <v>12</v>
      </c>
      <c r="B20" s="78" t="s">
        <v>37</v>
      </c>
      <c r="C20" s="19" t="s">
        <v>94</v>
      </c>
      <c r="D20" s="19" t="s">
        <v>106</v>
      </c>
      <c r="E20" s="19" t="s">
        <v>49</v>
      </c>
      <c r="F20" s="81">
        <v>5504</v>
      </c>
      <c r="G20" s="79">
        <v>10.28</v>
      </c>
      <c r="H20" s="79">
        <f t="shared" si="0"/>
        <v>56581.119999999995</v>
      </c>
      <c r="I20" s="70"/>
      <c r="K20" s="87">
        <v>5340</v>
      </c>
      <c r="M20" s="30">
        <v>5340</v>
      </c>
    </row>
    <row r="21" spans="1:14" ht="33.75" customHeight="1" x14ac:dyDescent="0.2">
      <c r="A21" s="19">
        <v>13</v>
      </c>
      <c r="B21" s="78" t="s">
        <v>38</v>
      </c>
      <c r="C21" s="19" t="s">
        <v>94</v>
      </c>
      <c r="D21" s="19" t="s">
        <v>107</v>
      </c>
      <c r="E21" s="19" t="s">
        <v>49</v>
      </c>
      <c r="F21" s="81">
        <v>2201</v>
      </c>
      <c r="G21" s="79">
        <v>6.94</v>
      </c>
      <c r="H21" s="79">
        <f t="shared" si="0"/>
        <v>15274.94</v>
      </c>
      <c r="I21" s="70"/>
      <c r="K21" s="87">
        <v>2200</v>
      </c>
      <c r="M21" s="30">
        <v>2200</v>
      </c>
    </row>
    <row r="22" spans="1:14" ht="33.75" customHeight="1" x14ac:dyDescent="0.2">
      <c r="A22" s="19">
        <v>14</v>
      </c>
      <c r="B22" s="78" t="s">
        <v>39</v>
      </c>
      <c r="C22" s="19" t="s">
        <v>94</v>
      </c>
      <c r="D22" s="19" t="s">
        <v>108</v>
      </c>
      <c r="E22" s="19" t="s">
        <v>49</v>
      </c>
      <c r="F22" s="81">
        <v>767</v>
      </c>
      <c r="G22" s="79">
        <v>5.28</v>
      </c>
      <c r="H22" s="79">
        <f t="shared" si="0"/>
        <v>4049.76</v>
      </c>
      <c r="I22" s="70"/>
      <c r="K22" s="95">
        <v>740</v>
      </c>
      <c r="L22" s="96"/>
      <c r="M22" s="96">
        <v>740</v>
      </c>
    </row>
    <row r="23" spans="1:14" ht="33.75" customHeight="1" x14ac:dyDescent="0.2">
      <c r="A23" s="19">
        <v>15</v>
      </c>
      <c r="B23" s="78" t="s">
        <v>40</v>
      </c>
      <c r="C23" s="19" t="s">
        <v>94</v>
      </c>
      <c r="D23" s="19" t="s">
        <v>109</v>
      </c>
      <c r="E23" s="19" t="s">
        <v>49</v>
      </c>
      <c r="F23" s="81">
        <v>400</v>
      </c>
      <c r="G23" s="79">
        <v>3.61</v>
      </c>
      <c r="H23" s="79">
        <f t="shared" si="0"/>
        <v>1444</v>
      </c>
      <c r="I23" s="70"/>
      <c r="K23" s="87">
        <v>400</v>
      </c>
      <c r="M23" s="30">
        <v>400</v>
      </c>
    </row>
    <row r="24" spans="1:14" ht="33.75" customHeight="1" x14ac:dyDescent="0.2">
      <c r="A24" s="19">
        <v>16</v>
      </c>
      <c r="B24" s="78" t="s">
        <v>41</v>
      </c>
      <c r="C24" s="19" t="s">
        <v>94</v>
      </c>
      <c r="D24" s="19" t="s">
        <v>110</v>
      </c>
      <c r="E24" s="19" t="s">
        <v>49</v>
      </c>
      <c r="F24" s="81">
        <v>133</v>
      </c>
      <c r="G24" s="79">
        <v>2.04</v>
      </c>
      <c r="H24" s="79">
        <f t="shared" si="0"/>
        <v>271.32</v>
      </c>
      <c r="I24" s="70"/>
    </row>
    <row r="25" spans="1:14" ht="24" customHeight="1" x14ac:dyDescent="0.2">
      <c r="A25" s="19">
        <v>17</v>
      </c>
      <c r="B25" s="70" t="s">
        <v>42</v>
      </c>
      <c r="C25" s="19" t="s">
        <v>94</v>
      </c>
      <c r="D25" s="19" t="s">
        <v>111</v>
      </c>
      <c r="E25" s="19" t="s">
        <v>49</v>
      </c>
      <c r="F25" s="81">
        <v>35359</v>
      </c>
      <c r="G25" s="79">
        <v>0.98</v>
      </c>
      <c r="H25" s="79">
        <f t="shared" si="0"/>
        <v>34651.82</v>
      </c>
      <c r="I25" s="70"/>
      <c r="K25" s="90">
        <v>34684</v>
      </c>
      <c r="L25" s="91"/>
      <c r="M25" s="91">
        <v>34636</v>
      </c>
    </row>
    <row r="26" spans="1:14" ht="24" customHeight="1" x14ac:dyDescent="0.2">
      <c r="A26" s="19">
        <v>18</v>
      </c>
      <c r="B26" s="70" t="s">
        <v>43</v>
      </c>
      <c r="C26" s="19" t="s">
        <v>94</v>
      </c>
      <c r="D26" s="19" t="s">
        <v>111</v>
      </c>
      <c r="E26" s="19" t="s">
        <v>49</v>
      </c>
      <c r="F26" s="97">
        <v>11342</v>
      </c>
      <c r="G26" s="79">
        <v>1.1200000000000001</v>
      </c>
      <c r="H26" s="79">
        <f t="shared" si="0"/>
        <v>12703.04</v>
      </c>
      <c r="I26" s="70"/>
      <c r="K26" s="90">
        <v>11400</v>
      </c>
      <c r="L26" s="91"/>
      <c r="M26" s="91">
        <v>11350</v>
      </c>
    </row>
    <row r="27" spans="1:14" ht="24" customHeight="1" x14ac:dyDescent="0.2">
      <c r="A27" s="19">
        <v>19</v>
      </c>
      <c r="B27" s="70" t="s">
        <v>44</v>
      </c>
      <c r="C27" s="19" t="s">
        <v>94</v>
      </c>
      <c r="D27" s="19" t="s">
        <v>111</v>
      </c>
      <c r="E27" s="19" t="s">
        <v>49</v>
      </c>
      <c r="F27" s="81">
        <v>6838</v>
      </c>
      <c r="G27" s="79">
        <v>0.63</v>
      </c>
      <c r="H27" s="79">
        <f t="shared" si="0"/>
        <v>4307.9399999999996</v>
      </c>
      <c r="I27" s="70"/>
      <c r="K27" s="87">
        <v>6795</v>
      </c>
      <c r="M27" s="30">
        <v>6795</v>
      </c>
    </row>
    <row r="28" spans="1:14" ht="24" customHeight="1" x14ac:dyDescent="0.2">
      <c r="A28" s="19">
        <v>20</v>
      </c>
      <c r="B28" s="70" t="s">
        <v>45</v>
      </c>
      <c r="C28" s="19" t="s">
        <v>94</v>
      </c>
      <c r="D28" s="19" t="s">
        <v>111</v>
      </c>
      <c r="E28" s="19" t="s">
        <v>49</v>
      </c>
      <c r="F28" s="81">
        <v>1068</v>
      </c>
      <c r="G28" s="79">
        <v>1</v>
      </c>
      <c r="H28" s="79">
        <f t="shared" si="0"/>
        <v>1068</v>
      </c>
      <c r="I28" s="70"/>
      <c r="K28" s="87">
        <v>1068</v>
      </c>
      <c r="M28" s="30">
        <v>1068</v>
      </c>
    </row>
    <row r="29" spans="1:14" ht="24" customHeight="1" x14ac:dyDescent="0.2">
      <c r="A29" s="19">
        <v>21</v>
      </c>
      <c r="B29" s="70" t="s">
        <v>46</v>
      </c>
      <c r="C29" s="19" t="s">
        <v>94</v>
      </c>
      <c r="D29" s="19" t="s">
        <v>111</v>
      </c>
      <c r="E29" s="19" t="s">
        <v>49</v>
      </c>
      <c r="F29" s="81">
        <v>10407</v>
      </c>
      <c r="G29" s="80">
        <v>0.63</v>
      </c>
      <c r="H29" s="79">
        <f t="shared" si="0"/>
        <v>6556.41</v>
      </c>
      <c r="I29" s="70"/>
      <c r="K29" s="87">
        <v>7430</v>
      </c>
      <c r="M29" s="30">
        <v>7430</v>
      </c>
    </row>
    <row r="30" spans="1:14" ht="36.75" customHeight="1" x14ac:dyDescent="0.2">
      <c r="A30" s="19">
        <v>22</v>
      </c>
      <c r="B30" s="70" t="s">
        <v>47</v>
      </c>
      <c r="C30" s="19" t="s">
        <v>94</v>
      </c>
      <c r="D30" s="11" t="s">
        <v>112</v>
      </c>
      <c r="E30" s="19" t="s">
        <v>49</v>
      </c>
      <c r="F30" s="81">
        <v>801</v>
      </c>
      <c r="G30" s="80">
        <v>1.01</v>
      </c>
      <c r="H30" s="79">
        <f t="shared" si="0"/>
        <v>809.01</v>
      </c>
      <c r="I30" s="70"/>
      <c r="J30" s="83"/>
      <c r="K30" s="89">
        <v>801</v>
      </c>
      <c r="L30" s="84"/>
      <c r="M30" s="84">
        <v>801</v>
      </c>
    </row>
    <row r="31" spans="1:14" s="65" customFormat="1" ht="24" customHeight="1" x14ac:dyDescent="0.2">
      <c r="A31" s="140" t="s">
        <v>76</v>
      </c>
      <c r="B31" s="141"/>
      <c r="C31" s="75"/>
      <c r="D31" s="75"/>
      <c r="E31" s="76"/>
      <c r="F31" s="77"/>
      <c r="G31" s="75"/>
      <c r="H31" s="77">
        <f>SUM(H9:H30)</f>
        <v>508738.80965599994</v>
      </c>
      <c r="I31" s="75"/>
      <c r="J31" s="30"/>
      <c r="K31" s="87"/>
      <c r="L31" s="30"/>
      <c r="M31" s="30"/>
      <c r="N31" s="30"/>
    </row>
    <row r="33" spans="1:9" ht="35.25" customHeight="1" x14ac:dyDescent="0.2">
      <c r="A33" s="142" t="s">
        <v>115</v>
      </c>
      <c r="B33" s="143"/>
      <c r="C33" s="144"/>
      <c r="D33" s="145" t="s">
        <v>116</v>
      </c>
      <c r="E33" s="145"/>
      <c r="F33" s="145"/>
      <c r="G33" s="146" t="s">
        <v>121</v>
      </c>
      <c r="H33" s="145"/>
      <c r="I33" s="145"/>
    </row>
    <row r="34" spans="1:9" ht="46.5" customHeight="1" x14ac:dyDescent="0.2">
      <c r="A34" s="147" t="s">
        <v>117</v>
      </c>
      <c r="B34" s="148"/>
      <c r="C34" s="149"/>
      <c r="D34" s="150" t="s">
        <v>117</v>
      </c>
      <c r="E34" s="151"/>
      <c r="F34" s="151"/>
      <c r="G34" s="152" t="s">
        <v>117</v>
      </c>
      <c r="H34" s="152"/>
      <c r="I34" s="152"/>
    </row>
    <row r="35" spans="1:9" ht="46.5" customHeight="1" x14ac:dyDescent="0.2">
      <c r="A35" s="136" t="s">
        <v>118</v>
      </c>
      <c r="B35" s="137"/>
      <c r="C35" s="138"/>
      <c r="D35" s="139" t="s">
        <v>118</v>
      </c>
      <c r="E35" s="139"/>
      <c r="F35" s="136"/>
      <c r="G35" s="136" t="s">
        <v>118</v>
      </c>
      <c r="H35" s="137"/>
      <c r="I35" s="138"/>
    </row>
    <row r="36" spans="1:9" x14ac:dyDescent="0.2">
      <c r="A36" s="82" t="s">
        <v>119</v>
      </c>
      <c r="B36" s="83"/>
      <c r="C36" s="83"/>
      <c r="D36" s="84"/>
      <c r="E36" s="83"/>
      <c r="F36" s="84"/>
      <c r="G36" s="83"/>
      <c r="H36" s="84"/>
      <c r="I36" s="84"/>
    </row>
    <row r="37" spans="1:9" x14ac:dyDescent="0.2">
      <c r="A37" s="83" t="s">
        <v>120</v>
      </c>
      <c r="B37" s="83"/>
      <c r="C37" s="83"/>
      <c r="D37" s="84"/>
      <c r="E37" s="83"/>
      <c r="F37" s="84"/>
      <c r="G37" s="83"/>
      <c r="H37" s="84"/>
      <c r="I37" s="84"/>
    </row>
  </sheetData>
  <mergeCells count="22">
    <mergeCell ref="B1:I2"/>
    <mergeCell ref="A3:I3"/>
    <mergeCell ref="A4:I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A35:C35"/>
    <mergeCell ref="D35:F35"/>
    <mergeCell ref="G35:I35"/>
    <mergeCell ref="A31:B31"/>
    <mergeCell ref="A33:C33"/>
    <mergeCell ref="D33:F33"/>
    <mergeCell ref="G33:I33"/>
    <mergeCell ref="A34:C34"/>
    <mergeCell ref="D34:F34"/>
    <mergeCell ref="G34:I34"/>
  </mergeCells>
  <pageMargins left="0.41" right="0.21" top="0.28999999999999998" bottom="0.32" header="0.3" footer="0.3"/>
  <pageSetup paperSize="9" scale="90" orientation="landscape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topLeftCell="A16" workbookViewId="0">
      <selection activeCell="A4" sqref="A4:K4"/>
    </sheetView>
  </sheetViews>
  <sheetFormatPr defaultRowHeight="15" x14ac:dyDescent="0.25"/>
  <cols>
    <col min="1" max="1" width="5.5" style="40" customWidth="1"/>
    <col min="2" max="2" width="5" style="40" customWidth="1"/>
    <col min="3" max="3" width="28.75" style="40" customWidth="1"/>
    <col min="4" max="4" width="11.875" style="40" customWidth="1"/>
    <col min="5" max="5" width="11.5" style="40" customWidth="1"/>
    <col min="6" max="6" width="8.75" style="41" customWidth="1"/>
    <col min="7" max="7" width="11.875" style="41" customWidth="1"/>
    <col min="8" max="8" width="16.25" style="41" customWidth="1"/>
    <col min="9" max="9" width="17.125" style="41" customWidth="1"/>
    <col min="10" max="10" width="11.875" style="41" customWidth="1"/>
    <col min="11" max="11" width="12.25" style="40" customWidth="1"/>
    <col min="12" max="256" width="9.125" style="40"/>
    <col min="257" max="257" width="5.5" style="40" customWidth="1"/>
    <col min="258" max="258" width="5" style="40" customWidth="1"/>
    <col min="259" max="259" width="25.125" style="40" customWidth="1"/>
    <col min="260" max="260" width="11.875" style="40" customWidth="1"/>
    <col min="261" max="261" width="19.5" style="40" customWidth="1"/>
    <col min="262" max="262" width="8.75" style="40" customWidth="1"/>
    <col min="263" max="263" width="11.875" style="40" customWidth="1"/>
    <col min="264" max="264" width="16.25" style="40" customWidth="1"/>
    <col min="265" max="265" width="17.125" style="40" customWidth="1"/>
    <col min="266" max="266" width="11.875" style="40" customWidth="1"/>
    <col min="267" max="267" width="10.875" style="40" customWidth="1"/>
    <col min="268" max="512" width="9.125" style="40"/>
    <col min="513" max="513" width="5.5" style="40" customWidth="1"/>
    <col min="514" max="514" width="5" style="40" customWidth="1"/>
    <col min="515" max="515" width="25.125" style="40" customWidth="1"/>
    <col min="516" max="516" width="11.875" style="40" customWidth="1"/>
    <col min="517" max="517" width="19.5" style="40" customWidth="1"/>
    <col min="518" max="518" width="8.75" style="40" customWidth="1"/>
    <col min="519" max="519" width="11.875" style="40" customWidth="1"/>
    <col min="520" max="520" width="16.25" style="40" customWidth="1"/>
    <col min="521" max="521" width="17.125" style="40" customWidth="1"/>
    <col min="522" max="522" width="11.875" style="40" customWidth="1"/>
    <col min="523" max="523" width="10.875" style="40" customWidth="1"/>
    <col min="524" max="768" width="9.125" style="40"/>
    <col min="769" max="769" width="5.5" style="40" customWidth="1"/>
    <col min="770" max="770" width="5" style="40" customWidth="1"/>
    <col min="771" max="771" width="25.125" style="40" customWidth="1"/>
    <col min="772" max="772" width="11.875" style="40" customWidth="1"/>
    <col min="773" max="773" width="19.5" style="40" customWidth="1"/>
    <col min="774" max="774" width="8.75" style="40" customWidth="1"/>
    <col min="775" max="775" width="11.875" style="40" customWidth="1"/>
    <col min="776" max="776" width="16.25" style="40" customWidth="1"/>
    <col min="777" max="777" width="17.125" style="40" customWidth="1"/>
    <col min="778" max="778" width="11.875" style="40" customWidth="1"/>
    <col min="779" max="779" width="10.875" style="40" customWidth="1"/>
    <col min="780" max="1024" width="9.125" style="40"/>
    <col min="1025" max="1025" width="5.5" style="40" customWidth="1"/>
    <col min="1026" max="1026" width="5" style="40" customWidth="1"/>
    <col min="1027" max="1027" width="25.125" style="40" customWidth="1"/>
    <col min="1028" max="1028" width="11.875" style="40" customWidth="1"/>
    <col min="1029" max="1029" width="19.5" style="40" customWidth="1"/>
    <col min="1030" max="1030" width="8.75" style="40" customWidth="1"/>
    <col min="1031" max="1031" width="11.875" style="40" customWidth="1"/>
    <col min="1032" max="1032" width="16.25" style="40" customWidth="1"/>
    <col min="1033" max="1033" width="17.125" style="40" customWidth="1"/>
    <col min="1034" max="1034" width="11.875" style="40" customWidth="1"/>
    <col min="1035" max="1035" width="10.875" style="40" customWidth="1"/>
    <col min="1036" max="1280" width="9.125" style="40"/>
    <col min="1281" max="1281" width="5.5" style="40" customWidth="1"/>
    <col min="1282" max="1282" width="5" style="40" customWidth="1"/>
    <col min="1283" max="1283" width="25.125" style="40" customWidth="1"/>
    <col min="1284" max="1284" width="11.875" style="40" customWidth="1"/>
    <col min="1285" max="1285" width="19.5" style="40" customWidth="1"/>
    <col min="1286" max="1286" width="8.75" style="40" customWidth="1"/>
    <col min="1287" max="1287" width="11.875" style="40" customWidth="1"/>
    <col min="1288" max="1288" width="16.25" style="40" customWidth="1"/>
    <col min="1289" max="1289" width="17.125" style="40" customWidth="1"/>
    <col min="1290" max="1290" width="11.875" style="40" customWidth="1"/>
    <col min="1291" max="1291" width="10.875" style="40" customWidth="1"/>
    <col min="1292" max="1536" width="9.125" style="40"/>
    <col min="1537" max="1537" width="5.5" style="40" customWidth="1"/>
    <col min="1538" max="1538" width="5" style="40" customWidth="1"/>
    <col min="1539" max="1539" width="25.125" style="40" customWidth="1"/>
    <col min="1540" max="1540" width="11.875" style="40" customWidth="1"/>
    <col min="1541" max="1541" width="19.5" style="40" customWidth="1"/>
    <col min="1542" max="1542" width="8.75" style="40" customWidth="1"/>
    <col min="1543" max="1543" width="11.875" style="40" customWidth="1"/>
    <col min="1544" max="1544" width="16.25" style="40" customWidth="1"/>
    <col min="1545" max="1545" width="17.125" style="40" customWidth="1"/>
    <col min="1546" max="1546" width="11.875" style="40" customWidth="1"/>
    <col min="1547" max="1547" width="10.875" style="40" customWidth="1"/>
    <col min="1548" max="1792" width="9.125" style="40"/>
    <col min="1793" max="1793" width="5.5" style="40" customWidth="1"/>
    <col min="1794" max="1794" width="5" style="40" customWidth="1"/>
    <col min="1795" max="1795" width="25.125" style="40" customWidth="1"/>
    <col min="1796" max="1796" width="11.875" style="40" customWidth="1"/>
    <col min="1797" max="1797" width="19.5" style="40" customWidth="1"/>
    <col min="1798" max="1798" width="8.75" style="40" customWidth="1"/>
    <col min="1799" max="1799" width="11.875" style="40" customWidth="1"/>
    <col min="1800" max="1800" width="16.25" style="40" customWidth="1"/>
    <col min="1801" max="1801" width="17.125" style="40" customWidth="1"/>
    <col min="1802" max="1802" width="11.875" style="40" customWidth="1"/>
    <col min="1803" max="1803" width="10.875" style="40" customWidth="1"/>
    <col min="1804" max="2048" width="9.125" style="40"/>
    <col min="2049" max="2049" width="5.5" style="40" customWidth="1"/>
    <col min="2050" max="2050" width="5" style="40" customWidth="1"/>
    <col min="2051" max="2051" width="25.125" style="40" customWidth="1"/>
    <col min="2052" max="2052" width="11.875" style="40" customWidth="1"/>
    <col min="2053" max="2053" width="19.5" style="40" customWidth="1"/>
    <col min="2054" max="2054" width="8.75" style="40" customWidth="1"/>
    <col min="2055" max="2055" width="11.875" style="40" customWidth="1"/>
    <col min="2056" max="2056" width="16.25" style="40" customWidth="1"/>
    <col min="2057" max="2057" width="17.125" style="40" customWidth="1"/>
    <col min="2058" max="2058" width="11.875" style="40" customWidth="1"/>
    <col min="2059" max="2059" width="10.875" style="40" customWidth="1"/>
    <col min="2060" max="2304" width="9.125" style="40"/>
    <col min="2305" max="2305" width="5.5" style="40" customWidth="1"/>
    <col min="2306" max="2306" width="5" style="40" customWidth="1"/>
    <col min="2307" max="2307" width="25.125" style="40" customWidth="1"/>
    <col min="2308" max="2308" width="11.875" style="40" customWidth="1"/>
    <col min="2309" max="2309" width="19.5" style="40" customWidth="1"/>
    <col min="2310" max="2310" width="8.75" style="40" customWidth="1"/>
    <col min="2311" max="2311" width="11.875" style="40" customWidth="1"/>
    <col min="2312" max="2312" width="16.25" style="40" customWidth="1"/>
    <col min="2313" max="2313" width="17.125" style="40" customWidth="1"/>
    <col min="2314" max="2314" width="11.875" style="40" customWidth="1"/>
    <col min="2315" max="2315" width="10.875" style="40" customWidth="1"/>
    <col min="2316" max="2560" width="9.125" style="40"/>
    <col min="2561" max="2561" width="5.5" style="40" customWidth="1"/>
    <col min="2562" max="2562" width="5" style="40" customWidth="1"/>
    <col min="2563" max="2563" width="25.125" style="40" customWidth="1"/>
    <col min="2564" max="2564" width="11.875" style="40" customWidth="1"/>
    <col min="2565" max="2565" width="19.5" style="40" customWidth="1"/>
    <col min="2566" max="2566" width="8.75" style="40" customWidth="1"/>
    <col min="2567" max="2567" width="11.875" style="40" customWidth="1"/>
    <col min="2568" max="2568" width="16.25" style="40" customWidth="1"/>
    <col min="2569" max="2569" width="17.125" style="40" customWidth="1"/>
    <col min="2570" max="2570" width="11.875" style="40" customWidth="1"/>
    <col min="2571" max="2571" width="10.875" style="40" customWidth="1"/>
    <col min="2572" max="2816" width="9.125" style="40"/>
    <col min="2817" max="2817" width="5.5" style="40" customWidth="1"/>
    <col min="2818" max="2818" width="5" style="40" customWidth="1"/>
    <col min="2819" max="2819" width="25.125" style="40" customWidth="1"/>
    <col min="2820" max="2820" width="11.875" style="40" customWidth="1"/>
    <col min="2821" max="2821" width="19.5" style="40" customWidth="1"/>
    <col min="2822" max="2822" width="8.75" style="40" customWidth="1"/>
    <col min="2823" max="2823" width="11.875" style="40" customWidth="1"/>
    <col min="2824" max="2824" width="16.25" style="40" customWidth="1"/>
    <col min="2825" max="2825" width="17.125" style="40" customWidth="1"/>
    <col min="2826" max="2826" width="11.875" style="40" customWidth="1"/>
    <col min="2827" max="2827" width="10.875" style="40" customWidth="1"/>
    <col min="2828" max="3072" width="9.125" style="40"/>
    <col min="3073" max="3073" width="5.5" style="40" customWidth="1"/>
    <col min="3074" max="3074" width="5" style="40" customWidth="1"/>
    <col min="3075" max="3075" width="25.125" style="40" customWidth="1"/>
    <col min="3076" max="3076" width="11.875" style="40" customWidth="1"/>
    <col min="3077" max="3077" width="19.5" style="40" customWidth="1"/>
    <col min="3078" max="3078" width="8.75" style="40" customWidth="1"/>
    <col min="3079" max="3079" width="11.875" style="40" customWidth="1"/>
    <col min="3080" max="3080" width="16.25" style="40" customWidth="1"/>
    <col min="3081" max="3081" width="17.125" style="40" customWidth="1"/>
    <col min="3082" max="3082" width="11.875" style="40" customWidth="1"/>
    <col min="3083" max="3083" width="10.875" style="40" customWidth="1"/>
    <col min="3084" max="3328" width="9.125" style="40"/>
    <col min="3329" max="3329" width="5.5" style="40" customWidth="1"/>
    <col min="3330" max="3330" width="5" style="40" customWidth="1"/>
    <col min="3331" max="3331" width="25.125" style="40" customWidth="1"/>
    <col min="3332" max="3332" width="11.875" style="40" customWidth="1"/>
    <col min="3333" max="3333" width="19.5" style="40" customWidth="1"/>
    <col min="3334" max="3334" width="8.75" style="40" customWidth="1"/>
    <col min="3335" max="3335" width="11.875" style="40" customWidth="1"/>
    <col min="3336" max="3336" width="16.25" style="40" customWidth="1"/>
    <col min="3337" max="3337" width="17.125" style="40" customWidth="1"/>
    <col min="3338" max="3338" width="11.875" style="40" customWidth="1"/>
    <col min="3339" max="3339" width="10.875" style="40" customWidth="1"/>
    <col min="3340" max="3584" width="9.125" style="40"/>
    <col min="3585" max="3585" width="5.5" style="40" customWidth="1"/>
    <col min="3586" max="3586" width="5" style="40" customWidth="1"/>
    <col min="3587" max="3587" width="25.125" style="40" customWidth="1"/>
    <col min="3588" max="3588" width="11.875" style="40" customWidth="1"/>
    <col min="3589" max="3589" width="19.5" style="40" customWidth="1"/>
    <col min="3590" max="3590" width="8.75" style="40" customWidth="1"/>
    <col min="3591" max="3591" width="11.875" style="40" customWidth="1"/>
    <col min="3592" max="3592" width="16.25" style="40" customWidth="1"/>
    <col min="3593" max="3593" width="17.125" style="40" customWidth="1"/>
    <col min="3594" max="3594" width="11.875" style="40" customWidth="1"/>
    <col min="3595" max="3595" width="10.875" style="40" customWidth="1"/>
    <col min="3596" max="3840" width="9.125" style="40"/>
    <col min="3841" max="3841" width="5.5" style="40" customWidth="1"/>
    <col min="3842" max="3842" width="5" style="40" customWidth="1"/>
    <col min="3843" max="3843" width="25.125" style="40" customWidth="1"/>
    <col min="3844" max="3844" width="11.875" style="40" customWidth="1"/>
    <col min="3845" max="3845" width="19.5" style="40" customWidth="1"/>
    <col min="3846" max="3846" width="8.75" style="40" customWidth="1"/>
    <col min="3847" max="3847" width="11.875" style="40" customWidth="1"/>
    <col min="3848" max="3848" width="16.25" style="40" customWidth="1"/>
    <col min="3849" max="3849" width="17.125" style="40" customWidth="1"/>
    <col min="3850" max="3850" width="11.875" style="40" customWidth="1"/>
    <col min="3851" max="3851" width="10.875" style="40" customWidth="1"/>
    <col min="3852" max="4096" width="9.125" style="40"/>
    <col min="4097" max="4097" width="5.5" style="40" customWidth="1"/>
    <col min="4098" max="4098" width="5" style="40" customWidth="1"/>
    <col min="4099" max="4099" width="25.125" style="40" customWidth="1"/>
    <col min="4100" max="4100" width="11.875" style="40" customWidth="1"/>
    <col min="4101" max="4101" width="19.5" style="40" customWidth="1"/>
    <col min="4102" max="4102" width="8.75" style="40" customWidth="1"/>
    <col min="4103" max="4103" width="11.875" style="40" customWidth="1"/>
    <col min="4104" max="4104" width="16.25" style="40" customWidth="1"/>
    <col min="4105" max="4105" width="17.125" style="40" customWidth="1"/>
    <col min="4106" max="4106" width="11.875" style="40" customWidth="1"/>
    <col min="4107" max="4107" width="10.875" style="40" customWidth="1"/>
    <col min="4108" max="4352" width="9.125" style="40"/>
    <col min="4353" max="4353" width="5.5" style="40" customWidth="1"/>
    <col min="4354" max="4354" width="5" style="40" customWidth="1"/>
    <col min="4355" max="4355" width="25.125" style="40" customWidth="1"/>
    <col min="4356" max="4356" width="11.875" style="40" customWidth="1"/>
    <col min="4357" max="4357" width="19.5" style="40" customWidth="1"/>
    <col min="4358" max="4358" width="8.75" style="40" customWidth="1"/>
    <col min="4359" max="4359" width="11.875" style="40" customWidth="1"/>
    <col min="4360" max="4360" width="16.25" style="40" customWidth="1"/>
    <col min="4361" max="4361" width="17.125" style="40" customWidth="1"/>
    <col min="4362" max="4362" width="11.875" style="40" customWidth="1"/>
    <col min="4363" max="4363" width="10.875" style="40" customWidth="1"/>
    <col min="4364" max="4608" width="9.125" style="40"/>
    <col min="4609" max="4609" width="5.5" style="40" customWidth="1"/>
    <col min="4610" max="4610" width="5" style="40" customWidth="1"/>
    <col min="4611" max="4611" width="25.125" style="40" customWidth="1"/>
    <col min="4612" max="4612" width="11.875" style="40" customWidth="1"/>
    <col min="4613" max="4613" width="19.5" style="40" customWidth="1"/>
    <col min="4614" max="4614" width="8.75" style="40" customWidth="1"/>
    <col min="4615" max="4615" width="11.875" style="40" customWidth="1"/>
    <col min="4616" max="4616" width="16.25" style="40" customWidth="1"/>
    <col min="4617" max="4617" width="17.125" style="40" customWidth="1"/>
    <col min="4618" max="4618" width="11.875" style="40" customWidth="1"/>
    <col min="4619" max="4619" width="10.875" style="40" customWidth="1"/>
    <col min="4620" max="4864" width="9.125" style="40"/>
    <col min="4865" max="4865" width="5.5" style="40" customWidth="1"/>
    <col min="4866" max="4866" width="5" style="40" customWidth="1"/>
    <col min="4867" max="4867" width="25.125" style="40" customWidth="1"/>
    <col min="4868" max="4868" width="11.875" style="40" customWidth="1"/>
    <col min="4869" max="4869" width="19.5" style="40" customWidth="1"/>
    <col min="4870" max="4870" width="8.75" style="40" customWidth="1"/>
    <col min="4871" max="4871" width="11.875" style="40" customWidth="1"/>
    <col min="4872" max="4872" width="16.25" style="40" customWidth="1"/>
    <col min="4873" max="4873" width="17.125" style="40" customWidth="1"/>
    <col min="4874" max="4874" width="11.875" style="40" customWidth="1"/>
    <col min="4875" max="4875" width="10.875" style="40" customWidth="1"/>
    <col min="4876" max="5120" width="9.125" style="40"/>
    <col min="5121" max="5121" width="5.5" style="40" customWidth="1"/>
    <col min="5122" max="5122" width="5" style="40" customWidth="1"/>
    <col min="5123" max="5123" width="25.125" style="40" customWidth="1"/>
    <col min="5124" max="5124" width="11.875" style="40" customWidth="1"/>
    <col min="5125" max="5125" width="19.5" style="40" customWidth="1"/>
    <col min="5126" max="5126" width="8.75" style="40" customWidth="1"/>
    <col min="5127" max="5127" width="11.875" style="40" customWidth="1"/>
    <col min="5128" max="5128" width="16.25" style="40" customWidth="1"/>
    <col min="5129" max="5129" width="17.125" style="40" customWidth="1"/>
    <col min="5130" max="5130" width="11.875" style="40" customWidth="1"/>
    <col min="5131" max="5131" width="10.875" style="40" customWidth="1"/>
    <col min="5132" max="5376" width="9.125" style="40"/>
    <col min="5377" max="5377" width="5.5" style="40" customWidth="1"/>
    <col min="5378" max="5378" width="5" style="40" customWidth="1"/>
    <col min="5379" max="5379" width="25.125" style="40" customWidth="1"/>
    <col min="5380" max="5380" width="11.875" style="40" customWidth="1"/>
    <col min="5381" max="5381" width="19.5" style="40" customWidth="1"/>
    <col min="5382" max="5382" width="8.75" style="40" customWidth="1"/>
    <col min="5383" max="5383" width="11.875" style="40" customWidth="1"/>
    <col min="5384" max="5384" width="16.25" style="40" customWidth="1"/>
    <col min="5385" max="5385" width="17.125" style="40" customWidth="1"/>
    <col min="5386" max="5386" width="11.875" style="40" customWidth="1"/>
    <col min="5387" max="5387" width="10.875" style="40" customWidth="1"/>
    <col min="5388" max="5632" width="9.125" style="40"/>
    <col min="5633" max="5633" width="5.5" style="40" customWidth="1"/>
    <col min="5634" max="5634" width="5" style="40" customWidth="1"/>
    <col min="5635" max="5635" width="25.125" style="40" customWidth="1"/>
    <col min="5636" max="5636" width="11.875" style="40" customWidth="1"/>
    <col min="5637" max="5637" width="19.5" style="40" customWidth="1"/>
    <col min="5638" max="5638" width="8.75" style="40" customWidth="1"/>
    <col min="5639" max="5639" width="11.875" style="40" customWidth="1"/>
    <col min="5640" max="5640" width="16.25" style="40" customWidth="1"/>
    <col min="5641" max="5641" width="17.125" style="40" customWidth="1"/>
    <col min="5642" max="5642" width="11.875" style="40" customWidth="1"/>
    <col min="5643" max="5643" width="10.875" style="40" customWidth="1"/>
    <col min="5644" max="5888" width="9.125" style="40"/>
    <col min="5889" max="5889" width="5.5" style="40" customWidth="1"/>
    <col min="5890" max="5890" width="5" style="40" customWidth="1"/>
    <col min="5891" max="5891" width="25.125" style="40" customWidth="1"/>
    <col min="5892" max="5892" width="11.875" style="40" customWidth="1"/>
    <col min="5893" max="5893" width="19.5" style="40" customWidth="1"/>
    <col min="5894" max="5894" width="8.75" style="40" customWidth="1"/>
    <col min="5895" max="5895" width="11.875" style="40" customWidth="1"/>
    <col min="5896" max="5896" width="16.25" style="40" customWidth="1"/>
    <col min="5897" max="5897" width="17.125" style="40" customWidth="1"/>
    <col min="5898" max="5898" width="11.875" style="40" customWidth="1"/>
    <col min="5899" max="5899" width="10.875" style="40" customWidth="1"/>
    <col min="5900" max="6144" width="9.125" style="40"/>
    <col min="6145" max="6145" width="5.5" style="40" customWidth="1"/>
    <col min="6146" max="6146" width="5" style="40" customWidth="1"/>
    <col min="6147" max="6147" width="25.125" style="40" customWidth="1"/>
    <col min="6148" max="6148" width="11.875" style="40" customWidth="1"/>
    <col min="6149" max="6149" width="19.5" style="40" customWidth="1"/>
    <col min="6150" max="6150" width="8.75" style="40" customWidth="1"/>
    <col min="6151" max="6151" width="11.875" style="40" customWidth="1"/>
    <col min="6152" max="6152" width="16.25" style="40" customWidth="1"/>
    <col min="6153" max="6153" width="17.125" style="40" customWidth="1"/>
    <col min="6154" max="6154" width="11.875" style="40" customWidth="1"/>
    <col min="6155" max="6155" width="10.875" style="40" customWidth="1"/>
    <col min="6156" max="6400" width="9.125" style="40"/>
    <col min="6401" max="6401" width="5.5" style="40" customWidth="1"/>
    <col min="6402" max="6402" width="5" style="40" customWidth="1"/>
    <col min="6403" max="6403" width="25.125" style="40" customWidth="1"/>
    <col min="6404" max="6404" width="11.875" style="40" customWidth="1"/>
    <col min="6405" max="6405" width="19.5" style="40" customWidth="1"/>
    <col min="6406" max="6406" width="8.75" style="40" customWidth="1"/>
    <col min="6407" max="6407" width="11.875" style="40" customWidth="1"/>
    <col min="6408" max="6408" width="16.25" style="40" customWidth="1"/>
    <col min="6409" max="6409" width="17.125" style="40" customWidth="1"/>
    <col min="6410" max="6410" width="11.875" style="40" customWidth="1"/>
    <col min="6411" max="6411" width="10.875" style="40" customWidth="1"/>
    <col min="6412" max="6656" width="9.125" style="40"/>
    <col min="6657" max="6657" width="5.5" style="40" customWidth="1"/>
    <col min="6658" max="6658" width="5" style="40" customWidth="1"/>
    <col min="6659" max="6659" width="25.125" style="40" customWidth="1"/>
    <col min="6660" max="6660" width="11.875" style="40" customWidth="1"/>
    <col min="6661" max="6661" width="19.5" style="40" customWidth="1"/>
    <col min="6662" max="6662" width="8.75" style="40" customWidth="1"/>
    <col min="6663" max="6663" width="11.875" style="40" customWidth="1"/>
    <col min="6664" max="6664" width="16.25" style="40" customWidth="1"/>
    <col min="6665" max="6665" width="17.125" style="40" customWidth="1"/>
    <col min="6666" max="6666" width="11.875" style="40" customWidth="1"/>
    <col min="6667" max="6667" width="10.875" style="40" customWidth="1"/>
    <col min="6668" max="6912" width="9.125" style="40"/>
    <col min="6913" max="6913" width="5.5" style="40" customWidth="1"/>
    <col min="6914" max="6914" width="5" style="40" customWidth="1"/>
    <col min="6915" max="6915" width="25.125" style="40" customWidth="1"/>
    <col min="6916" max="6916" width="11.875" style="40" customWidth="1"/>
    <col min="6917" max="6917" width="19.5" style="40" customWidth="1"/>
    <col min="6918" max="6918" width="8.75" style="40" customWidth="1"/>
    <col min="6919" max="6919" width="11.875" style="40" customWidth="1"/>
    <col min="6920" max="6920" width="16.25" style="40" customWidth="1"/>
    <col min="6921" max="6921" width="17.125" style="40" customWidth="1"/>
    <col min="6922" max="6922" width="11.875" style="40" customWidth="1"/>
    <col min="6923" max="6923" width="10.875" style="40" customWidth="1"/>
    <col min="6924" max="7168" width="9.125" style="40"/>
    <col min="7169" max="7169" width="5.5" style="40" customWidth="1"/>
    <col min="7170" max="7170" width="5" style="40" customWidth="1"/>
    <col min="7171" max="7171" width="25.125" style="40" customWidth="1"/>
    <col min="7172" max="7172" width="11.875" style="40" customWidth="1"/>
    <col min="7173" max="7173" width="19.5" style="40" customWidth="1"/>
    <col min="7174" max="7174" width="8.75" style="40" customWidth="1"/>
    <col min="7175" max="7175" width="11.875" style="40" customWidth="1"/>
    <col min="7176" max="7176" width="16.25" style="40" customWidth="1"/>
    <col min="7177" max="7177" width="17.125" style="40" customWidth="1"/>
    <col min="7178" max="7178" width="11.875" style="40" customWidth="1"/>
    <col min="7179" max="7179" width="10.875" style="40" customWidth="1"/>
    <col min="7180" max="7424" width="9.125" style="40"/>
    <col min="7425" max="7425" width="5.5" style="40" customWidth="1"/>
    <col min="7426" max="7426" width="5" style="40" customWidth="1"/>
    <col min="7427" max="7427" width="25.125" style="40" customWidth="1"/>
    <col min="7428" max="7428" width="11.875" style="40" customWidth="1"/>
    <col min="7429" max="7429" width="19.5" style="40" customWidth="1"/>
    <col min="7430" max="7430" width="8.75" style="40" customWidth="1"/>
    <col min="7431" max="7431" width="11.875" style="40" customWidth="1"/>
    <col min="7432" max="7432" width="16.25" style="40" customWidth="1"/>
    <col min="7433" max="7433" width="17.125" style="40" customWidth="1"/>
    <col min="7434" max="7434" width="11.875" style="40" customWidth="1"/>
    <col min="7435" max="7435" width="10.875" style="40" customWidth="1"/>
    <col min="7436" max="7680" width="9.125" style="40"/>
    <col min="7681" max="7681" width="5.5" style="40" customWidth="1"/>
    <col min="7682" max="7682" width="5" style="40" customWidth="1"/>
    <col min="7683" max="7683" width="25.125" style="40" customWidth="1"/>
    <col min="7684" max="7684" width="11.875" style="40" customWidth="1"/>
    <col min="7685" max="7685" width="19.5" style="40" customWidth="1"/>
    <col min="7686" max="7686" width="8.75" style="40" customWidth="1"/>
    <col min="7687" max="7687" width="11.875" style="40" customWidth="1"/>
    <col min="7688" max="7688" width="16.25" style="40" customWidth="1"/>
    <col min="7689" max="7689" width="17.125" style="40" customWidth="1"/>
    <col min="7690" max="7690" width="11.875" style="40" customWidth="1"/>
    <col min="7691" max="7691" width="10.875" style="40" customWidth="1"/>
    <col min="7692" max="7936" width="9.125" style="40"/>
    <col min="7937" max="7937" width="5.5" style="40" customWidth="1"/>
    <col min="7938" max="7938" width="5" style="40" customWidth="1"/>
    <col min="7939" max="7939" width="25.125" style="40" customWidth="1"/>
    <col min="7940" max="7940" width="11.875" style="40" customWidth="1"/>
    <col min="7941" max="7941" width="19.5" style="40" customWidth="1"/>
    <col min="7942" max="7942" width="8.75" style="40" customWidth="1"/>
    <col min="7943" max="7943" width="11.875" style="40" customWidth="1"/>
    <col min="7944" max="7944" width="16.25" style="40" customWidth="1"/>
    <col min="7945" max="7945" width="17.125" style="40" customWidth="1"/>
    <col min="7946" max="7946" width="11.875" style="40" customWidth="1"/>
    <col min="7947" max="7947" width="10.875" style="40" customWidth="1"/>
    <col min="7948" max="8192" width="9.125" style="40"/>
    <col min="8193" max="8193" width="5.5" style="40" customWidth="1"/>
    <col min="8194" max="8194" width="5" style="40" customWidth="1"/>
    <col min="8195" max="8195" width="25.125" style="40" customWidth="1"/>
    <col min="8196" max="8196" width="11.875" style="40" customWidth="1"/>
    <col min="8197" max="8197" width="19.5" style="40" customWidth="1"/>
    <col min="8198" max="8198" width="8.75" style="40" customWidth="1"/>
    <col min="8199" max="8199" width="11.875" style="40" customWidth="1"/>
    <col min="8200" max="8200" width="16.25" style="40" customWidth="1"/>
    <col min="8201" max="8201" width="17.125" style="40" customWidth="1"/>
    <col min="8202" max="8202" width="11.875" style="40" customWidth="1"/>
    <col min="8203" max="8203" width="10.875" style="40" customWidth="1"/>
    <col min="8204" max="8448" width="9.125" style="40"/>
    <col min="8449" max="8449" width="5.5" style="40" customWidth="1"/>
    <col min="8450" max="8450" width="5" style="40" customWidth="1"/>
    <col min="8451" max="8451" width="25.125" style="40" customWidth="1"/>
    <col min="8452" max="8452" width="11.875" style="40" customWidth="1"/>
    <col min="8453" max="8453" width="19.5" style="40" customWidth="1"/>
    <col min="8454" max="8454" width="8.75" style="40" customWidth="1"/>
    <col min="8455" max="8455" width="11.875" style="40" customWidth="1"/>
    <col min="8456" max="8456" width="16.25" style="40" customWidth="1"/>
    <col min="8457" max="8457" width="17.125" style="40" customWidth="1"/>
    <col min="8458" max="8458" width="11.875" style="40" customWidth="1"/>
    <col min="8459" max="8459" width="10.875" style="40" customWidth="1"/>
    <col min="8460" max="8704" width="9.125" style="40"/>
    <col min="8705" max="8705" width="5.5" style="40" customWidth="1"/>
    <col min="8706" max="8706" width="5" style="40" customWidth="1"/>
    <col min="8707" max="8707" width="25.125" style="40" customWidth="1"/>
    <col min="8708" max="8708" width="11.875" style="40" customWidth="1"/>
    <col min="8709" max="8709" width="19.5" style="40" customWidth="1"/>
    <col min="8710" max="8710" width="8.75" style="40" customWidth="1"/>
    <col min="8711" max="8711" width="11.875" style="40" customWidth="1"/>
    <col min="8712" max="8712" width="16.25" style="40" customWidth="1"/>
    <col min="8713" max="8713" width="17.125" style="40" customWidth="1"/>
    <col min="8714" max="8714" width="11.875" style="40" customWidth="1"/>
    <col min="8715" max="8715" width="10.875" style="40" customWidth="1"/>
    <col min="8716" max="8960" width="9.125" style="40"/>
    <col min="8961" max="8961" width="5.5" style="40" customWidth="1"/>
    <col min="8962" max="8962" width="5" style="40" customWidth="1"/>
    <col min="8963" max="8963" width="25.125" style="40" customWidth="1"/>
    <col min="8964" max="8964" width="11.875" style="40" customWidth="1"/>
    <col min="8965" max="8965" width="19.5" style="40" customWidth="1"/>
    <col min="8966" max="8966" width="8.75" style="40" customWidth="1"/>
    <col min="8967" max="8967" width="11.875" style="40" customWidth="1"/>
    <col min="8968" max="8968" width="16.25" style="40" customWidth="1"/>
    <col min="8969" max="8969" width="17.125" style="40" customWidth="1"/>
    <col min="8970" max="8970" width="11.875" style="40" customWidth="1"/>
    <col min="8971" max="8971" width="10.875" style="40" customWidth="1"/>
    <col min="8972" max="9216" width="9.125" style="40"/>
    <col min="9217" max="9217" width="5.5" style="40" customWidth="1"/>
    <col min="9218" max="9218" width="5" style="40" customWidth="1"/>
    <col min="9219" max="9219" width="25.125" style="40" customWidth="1"/>
    <col min="9220" max="9220" width="11.875" style="40" customWidth="1"/>
    <col min="9221" max="9221" width="19.5" style="40" customWidth="1"/>
    <col min="9222" max="9222" width="8.75" style="40" customWidth="1"/>
    <col min="9223" max="9223" width="11.875" style="40" customWidth="1"/>
    <col min="9224" max="9224" width="16.25" style="40" customWidth="1"/>
    <col min="9225" max="9225" width="17.125" style="40" customWidth="1"/>
    <col min="9226" max="9226" width="11.875" style="40" customWidth="1"/>
    <col min="9227" max="9227" width="10.875" style="40" customWidth="1"/>
    <col min="9228" max="9472" width="9.125" style="40"/>
    <col min="9473" max="9473" width="5.5" style="40" customWidth="1"/>
    <col min="9474" max="9474" width="5" style="40" customWidth="1"/>
    <col min="9475" max="9475" width="25.125" style="40" customWidth="1"/>
    <col min="9476" max="9476" width="11.875" style="40" customWidth="1"/>
    <col min="9477" max="9477" width="19.5" style="40" customWidth="1"/>
    <col min="9478" max="9478" width="8.75" style="40" customWidth="1"/>
    <col min="9479" max="9479" width="11.875" style="40" customWidth="1"/>
    <col min="9480" max="9480" width="16.25" style="40" customWidth="1"/>
    <col min="9481" max="9481" width="17.125" style="40" customWidth="1"/>
    <col min="9482" max="9482" width="11.875" style="40" customWidth="1"/>
    <col min="9483" max="9483" width="10.875" style="40" customWidth="1"/>
    <col min="9484" max="9728" width="9.125" style="40"/>
    <col min="9729" max="9729" width="5.5" style="40" customWidth="1"/>
    <col min="9730" max="9730" width="5" style="40" customWidth="1"/>
    <col min="9731" max="9731" width="25.125" style="40" customWidth="1"/>
    <col min="9732" max="9732" width="11.875" style="40" customWidth="1"/>
    <col min="9733" max="9733" width="19.5" style="40" customWidth="1"/>
    <col min="9734" max="9734" width="8.75" style="40" customWidth="1"/>
    <col min="9735" max="9735" width="11.875" style="40" customWidth="1"/>
    <col min="9736" max="9736" width="16.25" style="40" customWidth="1"/>
    <col min="9737" max="9737" width="17.125" style="40" customWidth="1"/>
    <col min="9738" max="9738" width="11.875" style="40" customWidth="1"/>
    <col min="9739" max="9739" width="10.875" style="40" customWidth="1"/>
    <col min="9740" max="9984" width="9.125" style="40"/>
    <col min="9985" max="9985" width="5.5" style="40" customWidth="1"/>
    <col min="9986" max="9986" width="5" style="40" customWidth="1"/>
    <col min="9987" max="9987" width="25.125" style="40" customWidth="1"/>
    <col min="9988" max="9988" width="11.875" style="40" customWidth="1"/>
    <col min="9989" max="9989" width="19.5" style="40" customWidth="1"/>
    <col min="9990" max="9990" width="8.75" style="40" customWidth="1"/>
    <col min="9991" max="9991" width="11.875" style="40" customWidth="1"/>
    <col min="9992" max="9992" width="16.25" style="40" customWidth="1"/>
    <col min="9993" max="9993" width="17.125" style="40" customWidth="1"/>
    <col min="9994" max="9994" width="11.875" style="40" customWidth="1"/>
    <col min="9995" max="9995" width="10.875" style="40" customWidth="1"/>
    <col min="9996" max="10240" width="9.125" style="40"/>
    <col min="10241" max="10241" width="5.5" style="40" customWidth="1"/>
    <col min="10242" max="10242" width="5" style="40" customWidth="1"/>
    <col min="10243" max="10243" width="25.125" style="40" customWidth="1"/>
    <col min="10244" max="10244" width="11.875" style="40" customWidth="1"/>
    <col min="10245" max="10245" width="19.5" style="40" customWidth="1"/>
    <col min="10246" max="10246" width="8.75" style="40" customWidth="1"/>
    <col min="10247" max="10247" width="11.875" style="40" customWidth="1"/>
    <col min="10248" max="10248" width="16.25" style="40" customWidth="1"/>
    <col min="10249" max="10249" width="17.125" style="40" customWidth="1"/>
    <col min="10250" max="10250" width="11.875" style="40" customWidth="1"/>
    <col min="10251" max="10251" width="10.875" style="40" customWidth="1"/>
    <col min="10252" max="10496" width="9.125" style="40"/>
    <col min="10497" max="10497" width="5.5" style="40" customWidth="1"/>
    <col min="10498" max="10498" width="5" style="40" customWidth="1"/>
    <col min="10499" max="10499" width="25.125" style="40" customWidth="1"/>
    <col min="10500" max="10500" width="11.875" style="40" customWidth="1"/>
    <col min="10501" max="10501" width="19.5" style="40" customWidth="1"/>
    <col min="10502" max="10502" width="8.75" style="40" customWidth="1"/>
    <col min="10503" max="10503" width="11.875" style="40" customWidth="1"/>
    <col min="10504" max="10504" width="16.25" style="40" customWidth="1"/>
    <col min="10505" max="10505" width="17.125" style="40" customWidth="1"/>
    <col min="10506" max="10506" width="11.875" style="40" customWidth="1"/>
    <col min="10507" max="10507" width="10.875" style="40" customWidth="1"/>
    <col min="10508" max="10752" width="9.125" style="40"/>
    <col min="10753" max="10753" width="5.5" style="40" customWidth="1"/>
    <col min="10754" max="10754" width="5" style="40" customWidth="1"/>
    <col min="10755" max="10755" width="25.125" style="40" customWidth="1"/>
    <col min="10756" max="10756" width="11.875" style="40" customWidth="1"/>
    <col min="10757" max="10757" width="19.5" style="40" customWidth="1"/>
    <col min="10758" max="10758" width="8.75" style="40" customWidth="1"/>
    <col min="10759" max="10759" width="11.875" style="40" customWidth="1"/>
    <col min="10760" max="10760" width="16.25" style="40" customWidth="1"/>
    <col min="10761" max="10761" width="17.125" style="40" customWidth="1"/>
    <col min="10762" max="10762" width="11.875" style="40" customWidth="1"/>
    <col min="10763" max="10763" width="10.875" style="40" customWidth="1"/>
    <col min="10764" max="11008" width="9.125" style="40"/>
    <col min="11009" max="11009" width="5.5" style="40" customWidth="1"/>
    <col min="11010" max="11010" width="5" style="40" customWidth="1"/>
    <col min="11011" max="11011" width="25.125" style="40" customWidth="1"/>
    <col min="11012" max="11012" width="11.875" style="40" customWidth="1"/>
    <col min="11013" max="11013" width="19.5" style="40" customWidth="1"/>
    <col min="11014" max="11014" width="8.75" style="40" customWidth="1"/>
    <col min="11015" max="11015" width="11.875" style="40" customWidth="1"/>
    <col min="11016" max="11016" width="16.25" style="40" customWidth="1"/>
    <col min="11017" max="11017" width="17.125" style="40" customWidth="1"/>
    <col min="11018" max="11018" width="11.875" style="40" customWidth="1"/>
    <col min="11019" max="11019" width="10.875" style="40" customWidth="1"/>
    <col min="11020" max="11264" width="9.125" style="40"/>
    <col min="11265" max="11265" width="5.5" style="40" customWidth="1"/>
    <col min="11266" max="11266" width="5" style="40" customWidth="1"/>
    <col min="11267" max="11267" width="25.125" style="40" customWidth="1"/>
    <col min="11268" max="11268" width="11.875" style="40" customWidth="1"/>
    <col min="11269" max="11269" width="19.5" style="40" customWidth="1"/>
    <col min="11270" max="11270" width="8.75" style="40" customWidth="1"/>
    <col min="11271" max="11271" width="11.875" style="40" customWidth="1"/>
    <col min="11272" max="11272" width="16.25" style="40" customWidth="1"/>
    <col min="11273" max="11273" width="17.125" style="40" customWidth="1"/>
    <col min="11274" max="11274" width="11.875" style="40" customWidth="1"/>
    <col min="11275" max="11275" width="10.875" style="40" customWidth="1"/>
    <col min="11276" max="11520" width="9.125" style="40"/>
    <col min="11521" max="11521" width="5.5" style="40" customWidth="1"/>
    <col min="11522" max="11522" width="5" style="40" customWidth="1"/>
    <col min="11523" max="11523" width="25.125" style="40" customWidth="1"/>
    <col min="11524" max="11524" width="11.875" style="40" customWidth="1"/>
    <col min="11525" max="11525" width="19.5" style="40" customWidth="1"/>
    <col min="11526" max="11526" width="8.75" style="40" customWidth="1"/>
    <col min="11527" max="11527" width="11.875" style="40" customWidth="1"/>
    <col min="11528" max="11528" width="16.25" style="40" customWidth="1"/>
    <col min="11529" max="11529" width="17.125" style="40" customWidth="1"/>
    <col min="11530" max="11530" width="11.875" style="40" customWidth="1"/>
    <col min="11531" max="11531" width="10.875" style="40" customWidth="1"/>
    <col min="11532" max="11776" width="9.125" style="40"/>
    <col min="11777" max="11777" width="5.5" style="40" customWidth="1"/>
    <col min="11778" max="11778" width="5" style="40" customWidth="1"/>
    <col min="11779" max="11779" width="25.125" style="40" customWidth="1"/>
    <col min="11780" max="11780" width="11.875" style="40" customWidth="1"/>
    <col min="11781" max="11781" width="19.5" style="40" customWidth="1"/>
    <col min="11782" max="11782" width="8.75" style="40" customWidth="1"/>
    <col min="11783" max="11783" width="11.875" style="40" customWidth="1"/>
    <col min="11784" max="11784" width="16.25" style="40" customWidth="1"/>
    <col min="11785" max="11785" width="17.125" style="40" customWidth="1"/>
    <col min="11786" max="11786" width="11.875" style="40" customWidth="1"/>
    <col min="11787" max="11787" width="10.875" style="40" customWidth="1"/>
    <col min="11788" max="12032" width="9.125" style="40"/>
    <col min="12033" max="12033" width="5.5" style="40" customWidth="1"/>
    <col min="12034" max="12034" width="5" style="40" customWidth="1"/>
    <col min="12035" max="12035" width="25.125" style="40" customWidth="1"/>
    <col min="12036" max="12036" width="11.875" style="40" customWidth="1"/>
    <col min="12037" max="12037" width="19.5" style="40" customWidth="1"/>
    <col min="12038" max="12038" width="8.75" style="40" customWidth="1"/>
    <col min="12039" max="12039" width="11.875" style="40" customWidth="1"/>
    <col min="12040" max="12040" width="16.25" style="40" customWidth="1"/>
    <col min="12041" max="12041" width="17.125" style="40" customWidth="1"/>
    <col min="12042" max="12042" width="11.875" style="40" customWidth="1"/>
    <col min="12043" max="12043" width="10.875" style="40" customWidth="1"/>
    <col min="12044" max="12288" width="9.125" style="40"/>
    <col min="12289" max="12289" width="5.5" style="40" customWidth="1"/>
    <col min="12290" max="12290" width="5" style="40" customWidth="1"/>
    <col min="12291" max="12291" width="25.125" style="40" customWidth="1"/>
    <col min="12292" max="12292" width="11.875" style="40" customWidth="1"/>
    <col min="12293" max="12293" width="19.5" style="40" customWidth="1"/>
    <col min="12294" max="12294" width="8.75" style="40" customWidth="1"/>
    <col min="12295" max="12295" width="11.875" style="40" customWidth="1"/>
    <col min="12296" max="12296" width="16.25" style="40" customWidth="1"/>
    <col min="12297" max="12297" width="17.125" style="40" customWidth="1"/>
    <col min="12298" max="12298" width="11.875" style="40" customWidth="1"/>
    <col min="12299" max="12299" width="10.875" style="40" customWidth="1"/>
    <col min="12300" max="12544" width="9.125" style="40"/>
    <col min="12545" max="12545" width="5.5" style="40" customWidth="1"/>
    <col min="12546" max="12546" width="5" style="40" customWidth="1"/>
    <col min="12547" max="12547" width="25.125" style="40" customWidth="1"/>
    <col min="12548" max="12548" width="11.875" style="40" customWidth="1"/>
    <col min="12549" max="12549" width="19.5" style="40" customWidth="1"/>
    <col min="12550" max="12550" width="8.75" style="40" customWidth="1"/>
    <col min="12551" max="12551" width="11.875" style="40" customWidth="1"/>
    <col min="12552" max="12552" width="16.25" style="40" customWidth="1"/>
    <col min="12553" max="12553" width="17.125" style="40" customWidth="1"/>
    <col min="12554" max="12554" width="11.875" style="40" customWidth="1"/>
    <col min="12555" max="12555" width="10.875" style="40" customWidth="1"/>
    <col min="12556" max="12800" width="9.125" style="40"/>
    <col min="12801" max="12801" width="5.5" style="40" customWidth="1"/>
    <col min="12802" max="12802" width="5" style="40" customWidth="1"/>
    <col min="12803" max="12803" width="25.125" style="40" customWidth="1"/>
    <col min="12804" max="12804" width="11.875" style="40" customWidth="1"/>
    <col min="12805" max="12805" width="19.5" style="40" customWidth="1"/>
    <col min="12806" max="12806" width="8.75" style="40" customWidth="1"/>
    <col min="12807" max="12807" width="11.875" style="40" customWidth="1"/>
    <col min="12808" max="12808" width="16.25" style="40" customWidth="1"/>
    <col min="12809" max="12809" width="17.125" style="40" customWidth="1"/>
    <col min="12810" max="12810" width="11.875" style="40" customWidth="1"/>
    <col min="12811" max="12811" width="10.875" style="40" customWidth="1"/>
    <col min="12812" max="13056" width="9.125" style="40"/>
    <col min="13057" max="13057" width="5.5" style="40" customWidth="1"/>
    <col min="13058" max="13058" width="5" style="40" customWidth="1"/>
    <col min="13059" max="13059" width="25.125" style="40" customWidth="1"/>
    <col min="13060" max="13060" width="11.875" style="40" customWidth="1"/>
    <col min="13061" max="13061" width="19.5" style="40" customWidth="1"/>
    <col min="13062" max="13062" width="8.75" style="40" customWidth="1"/>
    <col min="13063" max="13063" width="11.875" style="40" customWidth="1"/>
    <col min="13064" max="13064" width="16.25" style="40" customWidth="1"/>
    <col min="13065" max="13065" width="17.125" style="40" customWidth="1"/>
    <col min="13066" max="13066" width="11.875" style="40" customWidth="1"/>
    <col min="13067" max="13067" width="10.875" style="40" customWidth="1"/>
    <col min="13068" max="13312" width="9.125" style="40"/>
    <col min="13313" max="13313" width="5.5" style="40" customWidth="1"/>
    <col min="13314" max="13314" width="5" style="40" customWidth="1"/>
    <col min="13315" max="13315" width="25.125" style="40" customWidth="1"/>
    <col min="13316" max="13316" width="11.875" style="40" customWidth="1"/>
    <col min="13317" max="13317" width="19.5" style="40" customWidth="1"/>
    <col min="13318" max="13318" width="8.75" style="40" customWidth="1"/>
    <col min="13319" max="13319" width="11.875" style="40" customWidth="1"/>
    <col min="13320" max="13320" width="16.25" style="40" customWidth="1"/>
    <col min="13321" max="13321" width="17.125" style="40" customWidth="1"/>
    <col min="13322" max="13322" width="11.875" style="40" customWidth="1"/>
    <col min="13323" max="13323" width="10.875" style="40" customWidth="1"/>
    <col min="13324" max="13568" width="9.125" style="40"/>
    <col min="13569" max="13569" width="5.5" style="40" customWidth="1"/>
    <col min="13570" max="13570" width="5" style="40" customWidth="1"/>
    <col min="13571" max="13571" width="25.125" style="40" customWidth="1"/>
    <col min="13572" max="13572" width="11.875" style="40" customWidth="1"/>
    <col min="13573" max="13573" width="19.5" style="40" customWidth="1"/>
    <col min="13574" max="13574" width="8.75" style="40" customWidth="1"/>
    <col min="13575" max="13575" width="11.875" style="40" customWidth="1"/>
    <col min="13576" max="13576" width="16.25" style="40" customWidth="1"/>
    <col min="13577" max="13577" width="17.125" style="40" customWidth="1"/>
    <col min="13578" max="13578" width="11.875" style="40" customWidth="1"/>
    <col min="13579" max="13579" width="10.875" style="40" customWidth="1"/>
    <col min="13580" max="13824" width="9.125" style="40"/>
    <col min="13825" max="13825" width="5.5" style="40" customWidth="1"/>
    <col min="13826" max="13826" width="5" style="40" customWidth="1"/>
    <col min="13827" max="13827" width="25.125" style="40" customWidth="1"/>
    <col min="13828" max="13828" width="11.875" style="40" customWidth="1"/>
    <col min="13829" max="13829" width="19.5" style="40" customWidth="1"/>
    <col min="13830" max="13830" width="8.75" style="40" customWidth="1"/>
    <col min="13831" max="13831" width="11.875" style="40" customWidth="1"/>
    <col min="13832" max="13832" width="16.25" style="40" customWidth="1"/>
    <col min="13833" max="13833" width="17.125" style="40" customWidth="1"/>
    <col min="13834" max="13834" width="11.875" style="40" customWidth="1"/>
    <col min="13835" max="13835" width="10.875" style="40" customWidth="1"/>
    <col min="13836" max="14080" width="9.125" style="40"/>
    <col min="14081" max="14081" width="5.5" style="40" customWidth="1"/>
    <col min="14082" max="14082" width="5" style="40" customWidth="1"/>
    <col min="14083" max="14083" width="25.125" style="40" customWidth="1"/>
    <col min="14084" max="14084" width="11.875" style="40" customWidth="1"/>
    <col min="14085" max="14085" width="19.5" style="40" customWidth="1"/>
    <col min="14086" max="14086" width="8.75" style="40" customWidth="1"/>
    <col min="14087" max="14087" width="11.875" style="40" customWidth="1"/>
    <col min="14088" max="14088" width="16.25" style="40" customWidth="1"/>
    <col min="14089" max="14089" width="17.125" style="40" customWidth="1"/>
    <col min="14090" max="14090" width="11.875" style="40" customWidth="1"/>
    <col min="14091" max="14091" width="10.875" style="40" customWidth="1"/>
    <col min="14092" max="14336" width="9.125" style="40"/>
    <col min="14337" max="14337" width="5.5" style="40" customWidth="1"/>
    <col min="14338" max="14338" width="5" style="40" customWidth="1"/>
    <col min="14339" max="14339" width="25.125" style="40" customWidth="1"/>
    <col min="14340" max="14340" width="11.875" style="40" customWidth="1"/>
    <col min="14341" max="14341" width="19.5" style="40" customWidth="1"/>
    <col min="14342" max="14342" width="8.75" style="40" customWidth="1"/>
    <col min="14343" max="14343" width="11.875" style="40" customWidth="1"/>
    <col min="14344" max="14344" width="16.25" style="40" customWidth="1"/>
    <col min="14345" max="14345" width="17.125" style="40" customWidth="1"/>
    <col min="14346" max="14346" width="11.875" style="40" customWidth="1"/>
    <col min="14347" max="14347" width="10.875" style="40" customWidth="1"/>
    <col min="14348" max="14592" width="9.125" style="40"/>
    <col min="14593" max="14593" width="5.5" style="40" customWidth="1"/>
    <col min="14594" max="14594" width="5" style="40" customWidth="1"/>
    <col min="14595" max="14595" width="25.125" style="40" customWidth="1"/>
    <col min="14596" max="14596" width="11.875" style="40" customWidth="1"/>
    <col min="14597" max="14597" width="19.5" style="40" customWidth="1"/>
    <col min="14598" max="14598" width="8.75" style="40" customWidth="1"/>
    <col min="14599" max="14599" width="11.875" style="40" customWidth="1"/>
    <col min="14600" max="14600" width="16.25" style="40" customWidth="1"/>
    <col min="14601" max="14601" width="17.125" style="40" customWidth="1"/>
    <col min="14602" max="14602" width="11.875" style="40" customWidth="1"/>
    <col min="14603" max="14603" width="10.875" style="40" customWidth="1"/>
    <col min="14604" max="14848" width="9.125" style="40"/>
    <col min="14849" max="14849" width="5.5" style="40" customWidth="1"/>
    <col min="14850" max="14850" width="5" style="40" customWidth="1"/>
    <col min="14851" max="14851" width="25.125" style="40" customWidth="1"/>
    <col min="14852" max="14852" width="11.875" style="40" customWidth="1"/>
    <col min="14853" max="14853" width="19.5" style="40" customWidth="1"/>
    <col min="14854" max="14854" width="8.75" style="40" customWidth="1"/>
    <col min="14855" max="14855" width="11.875" style="40" customWidth="1"/>
    <col min="14856" max="14856" width="16.25" style="40" customWidth="1"/>
    <col min="14857" max="14857" width="17.125" style="40" customWidth="1"/>
    <col min="14858" max="14858" width="11.875" style="40" customWidth="1"/>
    <col min="14859" max="14859" width="10.875" style="40" customWidth="1"/>
    <col min="14860" max="15104" width="9.125" style="40"/>
    <col min="15105" max="15105" width="5.5" style="40" customWidth="1"/>
    <col min="15106" max="15106" width="5" style="40" customWidth="1"/>
    <col min="15107" max="15107" width="25.125" style="40" customWidth="1"/>
    <col min="15108" max="15108" width="11.875" style="40" customWidth="1"/>
    <col min="15109" max="15109" width="19.5" style="40" customWidth="1"/>
    <col min="15110" max="15110" width="8.75" style="40" customWidth="1"/>
    <col min="15111" max="15111" width="11.875" style="40" customWidth="1"/>
    <col min="15112" max="15112" width="16.25" style="40" customWidth="1"/>
    <col min="15113" max="15113" width="17.125" style="40" customWidth="1"/>
    <col min="15114" max="15114" width="11.875" style="40" customWidth="1"/>
    <col min="15115" max="15115" width="10.875" style="40" customWidth="1"/>
    <col min="15116" max="15360" width="9.125" style="40"/>
    <col min="15361" max="15361" width="5.5" style="40" customWidth="1"/>
    <col min="15362" max="15362" width="5" style="40" customWidth="1"/>
    <col min="15363" max="15363" width="25.125" style="40" customWidth="1"/>
    <col min="15364" max="15364" width="11.875" style="40" customWidth="1"/>
    <col min="15365" max="15365" width="19.5" style="40" customWidth="1"/>
    <col min="15366" max="15366" width="8.75" style="40" customWidth="1"/>
    <col min="15367" max="15367" width="11.875" style="40" customWidth="1"/>
    <col min="15368" max="15368" width="16.25" style="40" customWidth="1"/>
    <col min="15369" max="15369" width="17.125" style="40" customWidth="1"/>
    <col min="15370" max="15370" width="11.875" style="40" customWidth="1"/>
    <col min="15371" max="15371" width="10.875" style="40" customWidth="1"/>
    <col min="15372" max="15616" width="9.125" style="40"/>
    <col min="15617" max="15617" width="5.5" style="40" customWidth="1"/>
    <col min="15618" max="15618" width="5" style="40" customWidth="1"/>
    <col min="15619" max="15619" width="25.125" style="40" customWidth="1"/>
    <col min="15620" max="15620" width="11.875" style="40" customWidth="1"/>
    <col min="15621" max="15621" width="19.5" style="40" customWidth="1"/>
    <col min="15622" max="15622" width="8.75" style="40" customWidth="1"/>
    <col min="15623" max="15623" width="11.875" style="40" customWidth="1"/>
    <col min="15624" max="15624" width="16.25" style="40" customWidth="1"/>
    <col min="15625" max="15625" width="17.125" style="40" customWidth="1"/>
    <col min="15626" max="15626" width="11.875" style="40" customWidth="1"/>
    <col min="15627" max="15627" width="10.875" style="40" customWidth="1"/>
    <col min="15628" max="15872" width="9.125" style="40"/>
    <col min="15873" max="15873" width="5.5" style="40" customWidth="1"/>
    <col min="15874" max="15874" width="5" style="40" customWidth="1"/>
    <col min="15875" max="15875" width="25.125" style="40" customWidth="1"/>
    <col min="15876" max="15876" width="11.875" style="40" customWidth="1"/>
    <col min="15877" max="15877" width="19.5" style="40" customWidth="1"/>
    <col min="15878" max="15878" width="8.75" style="40" customWidth="1"/>
    <col min="15879" max="15879" width="11.875" style="40" customWidth="1"/>
    <col min="15880" max="15880" width="16.25" style="40" customWidth="1"/>
    <col min="15881" max="15881" width="17.125" style="40" customWidth="1"/>
    <col min="15882" max="15882" width="11.875" style="40" customWidth="1"/>
    <col min="15883" max="15883" width="10.875" style="40" customWidth="1"/>
    <col min="15884" max="16128" width="9.125" style="40"/>
    <col min="16129" max="16129" width="5.5" style="40" customWidth="1"/>
    <col min="16130" max="16130" width="5" style="40" customWidth="1"/>
    <col min="16131" max="16131" width="25.125" style="40" customWidth="1"/>
    <col min="16132" max="16132" width="11.875" style="40" customWidth="1"/>
    <col min="16133" max="16133" width="19.5" style="40" customWidth="1"/>
    <col min="16134" max="16134" width="8.75" style="40" customWidth="1"/>
    <col min="16135" max="16135" width="11.875" style="40" customWidth="1"/>
    <col min="16136" max="16136" width="16.25" style="40" customWidth="1"/>
    <col min="16137" max="16137" width="17.125" style="40" customWidth="1"/>
    <col min="16138" max="16138" width="11.875" style="40" customWidth="1"/>
    <col min="16139" max="16139" width="10.875" style="40" customWidth="1"/>
    <col min="16140" max="16384" width="9.125" style="40"/>
  </cols>
  <sheetData>
    <row r="1" spans="1:11" ht="17.25" customHeight="1" x14ac:dyDescent="0.3">
      <c r="I1" s="163" t="s">
        <v>53</v>
      </c>
      <c r="J1" s="163"/>
      <c r="K1" s="163"/>
    </row>
    <row r="2" spans="1:11" ht="72" customHeight="1" x14ac:dyDescent="0.25">
      <c r="A2" s="164"/>
      <c r="B2" s="165"/>
      <c r="C2" s="166" t="s">
        <v>54</v>
      </c>
      <c r="D2" s="167"/>
      <c r="E2" s="167"/>
      <c r="F2" s="167"/>
      <c r="G2" s="167"/>
      <c r="H2" s="167"/>
      <c r="I2" s="167"/>
      <c r="J2" s="167"/>
      <c r="K2" s="168"/>
    </row>
    <row r="3" spans="1:11" ht="61.5" customHeight="1" x14ac:dyDescent="0.25">
      <c r="A3" s="169" t="s">
        <v>55</v>
      </c>
      <c r="B3" s="170"/>
      <c r="C3" s="170"/>
      <c r="D3" s="170"/>
      <c r="E3" s="170"/>
      <c r="F3" s="170"/>
      <c r="G3" s="170"/>
      <c r="H3" s="170"/>
      <c r="I3" s="170"/>
      <c r="J3" s="170"/>
      <c r="K3" s="171"/>
    </row>
    <row r="4" spans="1:11" ht="52.5" customHeight="1" x14ac:dyDescent="0.25">
      <c r="A4" s="172" t="s">
        <v>56</v>
      </c>
      <c r="B4" s="173"/>
      <c r="C4" s="173"/>
      <c r="D4" s="173"/>
      <c r="E4" s="173"/>
      <c r="F4" s="173"/>
      <c r="G4" s="173"/>
      <c r="H4" s="173"/>
      <c r="I4" s="173"/>
      <c r="J4" s="173"/>
      <c r="K4" s="174"/>
    </row>
    <row r="5" spans="1:11" ht="16.5" thickBot="1" x14ac:dyDescent="0.3">
      <c r="A5" s="175" t="s">
        <v>57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</row>
    <row r="6" spans="1:11" ht="52.5" customHeight="1" x14ac:dyDescent="0.25">
      <c r="A6" s="42" t="s">
        <v>58</v>
      </c>
      <c r="B6" s="176" t="s">
        <v>59</v>
      </c>
      <c r="C6" s="177"/>
      <c r="D6" s="43" t="s">
        <v>60</v>
      </c>
      <c r="E6" s="43" t="s">
        <v>61</v>
      </c>
      <c r="F6" s="43" t="s">
        <v>62</v>
      </c>
      <c r="G6" s="43" t="s">
        <v>63</v>
      </c>
      <c r="H6" s="43" t="s">
        <v>64</v>
      </c>
      <c r="I6" s="43" t="s">
        <v>65</v>
      </c>
      <c r="J6" s="43" t="s">
        <v>66</v>
      </c>
      <c r="K6" s="44" t="s">
        <v>67</v>
      </c>
    </row>
    <row r="7" spans="1:11" ht="30" customHeight="1" x14ac:dyDescent="0.25">
      <c r="A7" s="45">
        <v>1</v>
      </c>
      <c r="B7" s="178" t="s">
        <v>68</v>
      </c>
      <c r="C7" s="179"/>
      <c r="D7" s="46" t="s">
        <v>48</v>
      </c>
      <c r="E7" s="47">
        <v>1068</v>
      </c>
      <c r="F7" s="48"/>
      <c r="G7" s="49"/>
      <c r="H7" s="49"/>
      <c r="I7" s="49"/>
      <c r="J7" s="50"/>
      <c r="K7" s="51"/>
    </row>
    <row r="8" spans="1:11" ht="30" customHeight="1" x14ac:dyDescent="0.25">
      <c r="A8" s="45">
        <v>2</v>
      </c>
      <c r="B8" s="162" t="s">
        <v>69</v>
      </c>
      <c r="C8" s="162"/>
      <c r="D8" s="46" t="s">
        <v>48</v>
      </c>
      <c r="E8" s="47">
        <v>3269</v>
      </c>
      <c r="F8" s="48"/>
      <c r="G8" s="49"/>
      <c r="H8" s="49"/>
      <c r="I8" s="49"/>
      <c r="J8" s="52"/>
      <c r="K8" s="53"/>
    </row>
    <row r="9" spans="1:11" ht="30" customHeight="1" x14ac:dyDescent="0.25">
      <c r="A9" s="45">
        <v>3</v>
      </c>
      <c r="B9" s="162" t="s">
        <v>70</v>
      </c>
      <c r="C9" s="162"/>
      <c r="D9" s="46" t="s">
        <v>48</v>
      </c>
      <c r="E9" s="47">
        <v>3869</v>
      </c>
      <c r="F9" s="48"/>
      <c r="G9" s="49"/>
      <c r="H9" s="49"/>
      <c r="I9" s="49"/>
      <c r="J9" s="52"/>
      <c r="K9" s="53"/>
    </row>
    <row r="10" spans="1:11" ht="30" customHeight="1" x14ac:dyDescent="0.25">
      <c r="A10" s="45">
        <v>4</v>
      </c>
      <c r="B10" s="162" t="s">
        <v>71</v>
      </c>
      <c r="C10" s="162"/>
      <c r="D10" s="46" t="s">
        <v>48</v>
      </c>
      <c r="E10" s="47">
        <v>8273</v>
      </c>
      <c r="F10" s="48"/>
      <c r="G10" s="49"/>
      <c r="H10" s="49"/>
      <c r="I10" s="49"/>
      <c r="J10" s="52"/>
      <c r="K10" s="53"/>
    </row>
    <row r="11" spans="1:11" ht="30" customHeight="1" x14ac:dyDescent="0.25">
      <c r="A11" s="45">
        <v>5</v>
      </c>
      <c r="B11" s="162" t="s">
        <v>72</v>
      </c>
      <c r="C11" s="162"/>
      <c r="D11" s="46" t="s">
        <v>48</v>
      </c>
      <c r="E11" s="47">
        <v>3869</v>
      </c>
      <c r="F11" s="48"/>
      <c r="G11" s="49"/>
      <c r="H11" s="49"/>
      <c r="I11" s="49"/>
      <c r="J11" s="52"/>
      <c r="K11" s="53"/>
    </row>
    <row r="12" spans="1:11" ht="30" customHeight="1" x14ac:dyDescent="0.25">
      <c r="A12" s="45">
        <v>6</v>
      </c>
      <c r="B12" s="162" t="s">
        <v>73</v>
      </c>
      <c r="C12" s="162"/>
      <c r="D12" s="46" t="s">
        <v>48</v>
      </c>
      <c r="E12" s="47">
        <v>5471</v>
      </c>
      <c r="F12" s="48"/>
      <c r="G12" s="49"/>
      <c r="H12" s="49"/>
      <c r="I12" s="49"/>
      <c r="J12" s="50"/>
      <c r="K12" s="51"/>
    </row>
    <row r="13" spans="1:11" ht="30" customHeight="1" x14ac:dyDescent="0.25">
      <c r="A13" s="45">
        <v>7</v>
      </c>
      <c r="B13" s="162" t="s">
        <v>74</v>
      </c>
      <c r="C13" s="162"/>
      <c r="D13" s="46" t="s">
        <v>48</v>
      </c>
      <c r="E13" s="47">
        <v>1268</v>
      </c>
      <c r="F13" s="48"/>
      <c r="G13" s="48"/>
      <c r="H13" s="48"/>
      <c r="I13" s="48"/>
      <c r="J13" s="52"/>
      <c r="K13" s="53"/>
    </row>
    <row r="14" spans="1:11" ht="30" customHeight="1" x14ac:dyDescent="0.25">
      <c r="A14" s="45">
        <v>8</v>
      </c>
      <c r="B14" s="162" t="s">
        <v>75</v>
      </c>
      <c r="C14" s="162"/>
      <c r="D14" s="46" t="s">
        <v>48</v>
      </c>
      <c r="E14" s="47">
        <v>133</v>
      </c>
      <c r="F14" s="48"/>
      <c r="G14" s="48"/>
      <c r="H14" s="48"/>
      <c r="I14" s="48"/>
      <c r="J14" s="52"/>
      <c r="K14" s="53"/>
    </row>
    <row r="15" spans="1:11" x14ac:dyDescent="0.25">
      <c r="A15" s="45">
        <v>9</v>
      </c>
      <c r="B15" s="162" t="s">
        <v>34</v>
      </c>
      <c r="C15" s="162"/>
      <c r="D15" s="46" t="s">
        <v>49</v>
      </c>
      <c r="E15" s="47">
        <v>80</v>
      </c>
      <c r="F15" s="48"/>
      <c r="G15" s="49"/>
      <c r="H15" s="49"/>
      <c r="I15" s="49"/>
      <c r="J15" s="50"/>
      <c r="K15" s="51"/>
    </row>
    <row r="16" spans="1:11" x14ac:dyDescent="0.25">
      <c r="A16" s="45">
        <v>10</v>
      </c>
      <c r="B16" s="162" t="s">
        <v>35</v>
      </c>
      <c r="C16" s="162"/>
      <c r="D16" s="46" t="s">
        <v>49</v>
      </c>
      <c r="E16" s="47">
        <v>160</v>
      </c>
      <c r="F16" s="48"/>
      <c r="G16" s="49"/>
      <c r="H16" s="49"/>
      <c r="I16" s="49"/>
      <c r="J16" s="52"/>
      <c r="K16" s="53"/>
    </row>
    <row r="17" spans="1:11" x14ac:dyDescent="0.25">
      <c r="A17" s="45">
        <v>11</v>
      </c>
      <c r="B17" s="162" t="s">
        <v>36</v>
      </c>
      <c r="C17" s="162"/>
      <c r="D17" s="46" t="s">
        <v>49</v>
      </c>
      <c r="E17" s="47">
        <v>107</v>
      </c>
      <c r="F17" s="48"/>
      <c r="G17" s="49"/>
      <c r="H17" s="49"/>
      <c r="I17" s="49"/>
      <c r="J17" s="52"/>
      <c r="K17" s="53"/>
    </row>
    <row r="18" spans="1:11" ht="32.25" customHeight="1" x14ac:dyDescent="0.25">
      <c r="A18" s="45">
        <v>12</v>
      </c>
      <c r="B18" s="162" t="s">
        <v>37</v>
      </c>
      <c r="C18" s="162"/>
      <c r="D18" s="46" t="s">
        <v>49</v>
      </c>
      <c r="E18" s="47">
        <v>5504</v>
      </c>
      <c r="F18" s="48"/>
      <c r="G18" s="49"/>
      <c r="H18" s="49"/>
      <c r="I18" s="49"/>
      <c r="J18" s="52"/>
      <c r="K18" s="53"/>
    </row>
    <row r="19" spans="1:11" ht="32.25" customHeight="1" x14ac:dyDescent="0.25">
      <c r="A19" s="45">
        <v>13</v>
      </c>
      <c r="B19" s="162" t="s">
        <v>38</v>
      </c>
      <c r="C19" s="162"/>
      <c r="D19" s="46" t="s">
        <v>49</v>
      </c>
      <c r="E19" s="47">
        <v>2201</v>
      </c>
      <c r="F19" s="48"/>
      <c r="G19" s="49"/>
      <c r="H19" s="49"/>
      <c r="I19" s="49"/>
      <c r="J19" s="52"/>
      <c r="K19" s="53"/>
    </row>
    <row r="20" spans="1:11" ht="32.25" customHeight="1" x14ac:dyDescent="0.25">
      <c r="A20" s="45">
        <v>14</v>
      </c>
      <c r="B20" s="162" t="s">
        <v>39</v>
      </c>
      <c r="C20" s="162"/>
      <c r="D20" s="46" t="s">
        <v>49</v>
      </c>
      <c r="E20" s="47">
        <v>767</v>
      </c>
      <c r="F20" s="48"/>
      <c r="G20" s="49"/>
      <c r="H20" s="49"/>
      <c r="I20" s="49"/>
      <c r="J20" s="50"/>
      <c r="K20" s="51"/>
    </row>
    <row r="21" spans="1:11" ht="32.25" customHeight="1" x14ac:dyDescent="0.25">
      <c r="A21" s="45">
        <v>15</v>
      </c>
      <c r="B21" s="162" t="s">
        <v>40</v>
      </c>
      <c r="C21" s="162"/>
      <c r="D21" s="46" t="s">
        <v>49</v>
      </c>
      <c r="E21" s="47">
        <v>400</v>
      </c>
      <c r="F21" s="48"/>
      <c r="G21" s="48"/>
      <c r="H21" s="48"/>
      <c r="I21" s="48"/>
      <c r="J21" s="52"/>
      <c r="K21" s="53"/>
    </row>
    <row r="22" spans="1:11" ht="32.25" customHeight="1" x14ac:dyDescent="0.25">
      <c r="A22" s="45">
        <v>16</v>
      </c>
      <c r="B22" s="162" t="s">
        <v>41</v>
      </c>
      <c r="C22" s="162"/>
      <c r="D22" s="46" t="s">
        <v>49</v>
      </c>
      <c r="E22" s="47">
        <v>133</v>
      </c>
      <c r="F22" s="48"/>
      <c r="G22" s="48"/>
      <c r="H22" s="48"/>
      <c r="I22" s="48"/>
      <c r="J22" s="52"/>
      <c r="K22" s="53"/>
    </row>
    <row r="23" spans="1:11" x14ac:dyDescent="0.25">
      <c r="A23" s="45">
        <v>17</v>
      </c>
      <c r="B23" s="180" t="s">
        <v>42</v>
      </c>
      <c r="C23" s="180"/>
      <c r="D23" s="46" t="s">
        <v>49</v>
      </c>
      <c r="E23" s="47">
        <v>35359</v>
      </c>
      <c r="F23" s="48"/>
      <c r="G23" s="49"/>
      <c r="H23" s="49"/>
      <c r="I23" s="49"/>
      <c r="J23" s="52"/>
      <c r="K23" s="53"/>
    </row>
    <row r="24" spans="1:11" x14ac:dyDescent="0.25">
      <c r="A24" s="45">
        <v>18</v>
      </c>
      <c r="B24" s="180" t="s">
        <v>43</v>
      </c>
      <c r="C24" s="180"/>
      <c r="D24" s="46" t="s">
        <v>49</v>
      </c>
      <c r="E24" s="47">
        <v>11342</v>
      </c>
      <c r="F24" s="48"/>
      <c r="G24" s="49"/>
      <c r="H24" s="49"/>
      <c r="I24" s="49"/>
      <c r="J24" s="52"/>
      <c r="K24" s="53"/>
    </row>
    <row r="25" spans="1:11" x14ac:dyDescent="0.25">
      <c r="A25" s="45">
        <v>19</v>
      </c>
      <c r="B25" s="180" t="s">
        <v>44</v>
      </c>
      <c r="C25" s="180"/>
      <c r="D25" s="46" t="s">
        <v>49</v>
      </c>
      <c r="E25" s="47">
        <v>6838</v>
      </c>
      <c r="F25" s="48"/>
      <c r="G25" s="49"/>
      <c r="H25" s="49"/>
      <c r="I25" s="49"/>
      <c r="J25" s="52"/>
      <c r="K25" s="53"/>
    </row>
    <row r="26" spans="1:11" x14ac:dyDescent="0.25">
      <c r="A26" s="45">
        <v>20</v>
      </c>
      <c r="B26" s="180" t="s">
        <v>45</v>
      </c>
      <c r="C26" s="180"/>
      <c r="D26" s="46" t="s">
        <v>49</v>
      </c>
      <c r="E26" s="47">
        <v>1068</v>
      </c>
      <c r="F26" s="48"/>
      <c r="G26" s="49"/>
      <c r="H26" s="49"/>
      <c r="I26" s="49"/>
      <c r="J26" s="52"/>
      <c r="K26" s="53"/>
    </row>
    <row r="27" spans="1:11" x14ac:dyDescent="0.25">
      <c r="A27" s="45">
        <v>21</v>
      </c>
      <c r="B27" s="162" t="s">
        <v>46</v>
      </c>
      <c r="C27" s="162"/>
      <c r="D27" s="46" t="s">
        <v>49</v>
      </c>
      <c r="E27" s="47">
        <v>10407</v>
      </c>
      <c r="F27" s="48"/>
      <c r="G27" s="49"/>
      <c r="H27" s="49"/>
      <c r="I27" s="49"/>
      <c r="J27" s="50"/>
      <c r="K27" s="51"/>
    </row>
    <row r="28" spans="1:11" x14ac:dyDescent="0.25">
      <c r="A28" s="45">
        <v>22</v>
      </c>
      <c r="B28" s="180" t="s">
        <v>47</v>
      </c>
      <c r="C28" s="180"/>
      <c r="D28" s="46" t="s">
        <v>49</v>
      </c>
      <c r="E28" s="47">
        <v>801</v>
      </c>
      <c r="F28" s="48"/>
      <c r="G28" s="48"/>
      <c r="H28" s="48"/>
      <c r="I28" s="48"/>
      <c r="J28" s="52"/>
      <c r="K28" s="53"/>
    </row>
    <row r="29" spans="1:11" ht="23.1" customHeight="1" thickBot="1" x14ac:dyDescent="0.3">
      <c r="A29" s="184" t="s">
        <v>76</v>
      </c>
      <c r="B29" s="185"/>
      <c r="C29" s="186"/>
      <c r="D29" s="54"/>
      <c r="E29" s="54"/>
      <c r="F29" s="55"/>
      <c r="G29" s="55"/>
      <c r="H29" s="55"/>
      <c r="I29" s="56"/>
      <c r="J29" s="55"/>
      <c r="K29" s="57"/>
    </row>
    <row r="30" spans="1:11" ht="24.75" customHeight="1" x14ac:dyDescent="0.25">
      <c r="A30" s="181" t="s">
        <v>77</v>
      </c>
      <c r="B30" s="182"/>
      <c r="C30" s="182"/>
      <c r="D30" s="182"/>
      <c r="E30" s="58"/>
      <c r="F30" s="58"/>
      <c r="G30" s="40"/>
      <c r="H30" s="59" t="s">
        <v>78</v>
      </c>
      <c r="I30" s="58"/>
      <c r="J30" s="183"/>
      <c r="K30" s="183"/>
    </row>
    <row r="31" spans="1:11" ht="24.75" customHeight="1" x14ac:dyDescent="0.25">
      <c r="A31" s="40" t="s">
        <v>79</v>
      </c>
      <c r="E31" s="60"/>
      <c r="H31" s="40" t="s">
        <v>79</v>
      </c>
    </row>
    <row r="32" spans="1:11" ht="24.75" customHeight="1" x14ac:dyDescent="0.25">
      <c r="A32" s="40" t="s">
        <v>80</v>
      </c>
      <c r="E32" s="60"/>
      <c r="H32" s="40" t="s">
        <v>80</v>
      </c>
    </row>
    <row r="33" spans="1:11" ht="24.75" customHeight="1" x14ac:dyDescent="0.25">
      <c r="A33" s="40" t="s">
        <v>81</v>
      </c>
      <c r="E33" s="60"/>
      <c r="H33" s="40" t="s">
        <v>81</v>
      </c>
    </row>
    <row r="34" spans="1:11" ht="24.75" customHeight="1" x14ac:dyDescent="0.25">
      <c r="A34" s="40" t="s">
        <v>82</v>
      </c>
      <c r="E34" s="60"/>
      <c r="H34" s="40" t="s">
        <v>82</v>
      </c>
    </row>
    <row r="35" spans="1:11" x14ac:dyDescent="0.25">
      <c r="F35" s="40"/>
      <c r="G35" s="40"/>
      <c r="H35" s="40"/>
      <c r="I35" s="40"/>
      <c r="J35" s="40"/>
    </row>
    <row r="36" spans="1:11" x14ac:dyDescent="0.25">
      <c r="A36" s="61" t="s">
        <v>83</v>
      </c>
      <c r="B36" s="61"/>
      <c r="C36" s="61"/>
      <c r="D36" s="61"/>
      <c r="E36" s="61"/>
      <c r="F36" s="62"/>
      <c r="G36" s="61" t="s">
        <v>84</v>
      </c>
      <c r="H36" s="62"/>
      <c r="I36" s="62"/>
      <c r="J36" s="62" t="s">
        <v>85</v>
      </c>
      <c r="K36" s="61"/>
    </row>
  </sheetData>
  <mergeCells count="32">
    <mergeCell ref="A30:D30"/>
    <mergeCell ref="J30:K30"/>
    <mergeCell ref="B24:C24"/>
    <mergeCell ref="B25:C25"/>
    <mergeCell ref="B26:C26"/>
    <mergeCell ref="B27:C27"/>
    <mergeCell ref="B28:C28"/>
    <mergeCell ref="A29:C29"/>
    <mergeCell ref="B23:C23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11:C11"/>
    <mergeCell ref="I1:K1"/>
    <mergeCell ref="A2:B2"/>
    <mergeCell ref="C2:K2"/>
    <mergeCell ref="A3:K3"/>
    <mergeCell ref="A4:K4"/>
    <mergeCell ref="A5:K5"/>
    <mergeCell ref="B6:C6"/>
    <mergeCell ref="B7:C7"/>
    <mergeCell ref="B8:C8"/>
    <mergeCell ref="B9:C9"/>
    <mergeCell ref="B10:C10"/>
  </mergeCells>
  <pageMargins left="0.34" right="0.21" top="0.33" bottom="0.28999999999999998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Quyet toan  (2)</vt:lpstr>
      <vt:lpstr>Quyet toan </vt:lpstr>
      <vt:lpstr>QUyet toan</vt:lpstr>
      <vt:lpstr>Nghiệm thu (2)</vt:lpstr>
      <vt:lpstr>bàn giao</vt:lpstr>
      <vt:lpstr>'QUyet toan'!Print_Area</vt:lpstr>
      <vt:lpstr>'Quyet toan '!Print_Area</vt:lpstr>
      <vt:lpstr>'Quyet toan  (2)'!Print_Area</vt:lpstr>
      <vt:lpstr>'Nghiệm thu (2)'!Print_Titles</vt:lpstr>
      <vt:lpstr>'QUyet toan'!Print_Titles</vt:lpstr>
      <vt:lpstr>'Quyet toan '!Print_Titles</vt:lpstr>
      <vt:lpstr>'Quyet toan 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2024-08-23T03:08:59Z</dcterms:modified>
</cp:coreProperties>
</file>