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C4A3503-0B33-4452-84D6-0415AB770E83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R (2)" sheetId="73" state="hidden" r:id="rId1"/>
    <sheet name="Sheet1" sheetId="76" r:id="rId2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nscount" hidden="1">2</definedName>
    <definedName name="d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limcount" hidden="1">1</definedName>
    <definedName name="_xlnm.Print_Area" localSheetId="1">Sheet1!$A$1:$K$21</definedName>
    <definedName name="sencount" hidden="1">1</definedName>
    <definedName name="TH">"'=OFFSET('TH chi tiết - 12 tháng'!$AK$6,,,COUNTA('TH chi tiết - 12 tháng'!$AK$6:$AK$30),)"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3" l="1"/>
  <c r="G8" i="73"/>
  <c r="F8" i="73"/>
  <c r="C11" i="73" s="1"/>
  <c r="E8" i="73"/>
  <c r="C10" i="73" s="1"/>
  <c r="D8" i="73"/>
  <c r="C8" i="73"/>
</calcChain>
</file>

<file path=xl/sharedStrings.xml><?xml version="1.0" encoding="utf-8"?>
<sst xmlns="http://schemas.openxmlformats.org/spreadsheetml/2006/main" count="39" uniqueCount="34">
  <si>
    <t>GIÁM ĐỐC</t>
  </si>
  <si>
    <t>PHÒNG HCNS</t>
  </si>
  <si>
    <t>Ghi chú</t>
  </si>
  <si>
    <t>Thực chi trong tháng (VNĐ)</t>
  </si>
  <si>
    <t>Tỷ lệ trích lương trong tháng</t>
  </si>
  <si>
    <t>Quy ra thành tiền (VNĐ)</t>
  </si>
  <si>
    <t>ĐVT</t>
  </si>
  <si>
    <t>Đơn giá trích lương</t>
  </si>
  <si>
    <t>Thời gian thực hiện</t>
  </si>
  <si>
    <t>PMS</t>
  </si>
  <si>
    <t xml:space="preserve"> PHÒNG TMHĐ</t>
  </si>
  <si>
    <t>STT</t>
  </si>
  <si>
    <t>HĐ</t>
  </si>
  <si>
    <t>MEEC</t>
  </si>
  <si>
    <t>Zenlube</t>
  </si>
  <si>
    <t>Lắp</t>
  </si>
  <si>
    <t>Tháo</t>
  </si>
  <si>
    <t>Tổng</t>
  </si>
  <si>
    <t>TỔNG CỘNG</t>
  </si>
  <si>
    <t>K.Lượng lắp (m3)</t>
  </si>
  <si>
    <t>K.lượng Tháo (m3)</t>
  </si>
  <si>
    <t>HĐ 562-2019/HĐ/BSR-PMS-VNPOLY</t>
  </si>
  <si>
    <t>HĐ số  450-2021/HĐ/PTSC-QN-MDV</t>
  </si>
  <si>
    <t xml:space="preserve"> HĐ-147</t>
  </si>
  <si>
    <t>BÁO CÁO MR THÁNG 12-2021</t>
  </si>
  <si>
    <t>HĐ số  045-2022/HĐ/BSR-PMS</t>
  </si>
  <si>
    <t>BẢNG TỔNG HỢP KHỐI LƯỢNG  CHI LƯƠNG - DỊCH VỤ</t>
  </si>
  <si>
    <t>Nội Dung</t>
  </si>
  <si>
    <t>Khối lượng thực hiện</t>
  </si>
  <si>
    <t>Tổng cộng</t>
  </si>
  <si>
    <t>Ngày công thực hiện</t>
  </si>
  <si>
    <t xml:space="preserve">THÁNG                NĂM  202. .. . </t>
  </si>
  <si>
    <t>TRƯỞNG BỘ PHẬN</t>
  </si>
  <si>
    <t>Ngày            tháng            năm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</si>
</sst>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$&quot;#,##0_);\(&quot;$&quot;#,##0\)"/>
    <numFmt numFmtId="43" formatCode="_(* #,##0.00_);_(* \(#,##0.00\);_(* &quot;-&quot;??_);_(@_)"/>
    <numFmt numFmtId="164" formatCode="#,##0.0_);\(#,##0.0\)"/>
    <numFmt numFmtId="165" formatCode="_(* #,##0.0000_);_(* \(#,##0.0000\);_(* \-??_);_(@_)"/>
    <numFmt numFmtId="166" formatCode="_(* #,##0.0000_);_(* \(#,##0.0000\);_(* &quot;-&quot;??_);_(@_)"/>
    <numFmt numFmtId="167" formatCode="0.0%;[Red]\(0.0%\)"/>
    <numFmt numFmtId="168" formatCode="_ * #,##0.00_)\£_ ;_ * \(#,##0.00&quot;)£&quot;_ ;_ * \-??_)\£_ ;_ @_ "/>
    <numFmt numFmtId="169" formatCode="_ * #,##0.00_)&quot;£&quot;_ ;_ * \(#,##0.00\)&quot;£&quot;_ ;_ * &quot;-&quot;??_)&quot;£&quot;_ ;_ @_ "/>
    <numFmt numFmtId="170" formatCode="_-\£* #,##0.00_-;&quot;-£&quot;* #,##0.00_-;_-\£* \-??_-;_-@_-"/>
    <numFmt numFmtId="171" formatCode="_-&quot;£&quot;* #,##0.00_-;\-&quot;£&quot;* #,##0.00_-;_-&quot;£&quot;* &quot;-&quot;??_-;_-@_-"/>
    <numFmt numFmtId="172" formatCode="0.0%;\(0.0%\)"/>
    <numFmt numFmtId="173" formatCode="_(* #,##0.00_);_(* \(#,##0.00\);_(* \-??_);_(@_)"/>
    <numFmt numFmtId="174" formatCode="\$#,##0\ ;&quot;($&quot;#,##0\)"/>
    <numFmt numFmtId="175" formatCode="\$#,##0\ ;\(\$#,##0\)"/>
    <numFmt numFmtId="176" formatCode="_-* #,##0_-;\-* #,##0_-;_-* \-_-;_-@_-"/>
    <numFmt numFmtId="177" formatCode="_-* #,##0.00_-;\-* #,##0.00_-;_-* \-??_-;_-@_-"/>
    <numFmt numFmtId="178" formatCode="&quot;VND&quot;#,##0_);[Red]\(&quot;VND&quot;#,##0\)"/>
    <numFmt numFmtId="179" formatCode="#,##0.000_);\(#,##0.000\)"/>
    <numFmt numFmtId="180" formatCode="#,##0&quot; F&quot;;\-#,##0&quot; F&quot;"/>
    <numFmt numFmtId="181" formatCode="#,##0\ &quot;F&quot;;\-#,##0\ &quot;F&quot;"/>
    <numFmt numFmtId="182" formatCode="#,##0&quot; F&quot;;[Red]\-#,##0&quot; F&quot;"/>
    <numFmt numFmtId="183" formatCode="#,##0\ &quot;F&quot;;[Red]\-#,##0\ &quot;F&quot;"/>
    <numFmt numFmtId="184" formatCode="\$#,##0;&quot;-$&quot;#,##0"/>
    <numFmt numFmtId="185" formatCode="&quot;$&quot;#,##0;\-&quot;$&quot;#,##0"/>
    <numFmt numFmtId="186" formatCode="_-\£* #,##0_-;&quot;-£&quot;* #,##0_-;_-\£* \-_-;_-@_-"/>
    <numFmt numFmtId="187" formatCode="_ * #,##0_ ;_ * \-#,##0_ ;_ * &quot;-&quot;_ ;_ @_ "/>
    <numFmt numFmtId="188" formatCode="_ * #,##0.00_ ;_ * \-#,##0.00_ ;_ * &quot;-&quot;??_ ;_ @_ 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  <numFmt numFmtId="191" formatCode="_-* #,##0.00_-;\-* #,##0.00_-;_-* &quot;-&quot;??_-;_-@_-"/>
    <numFmt numFmtId="192" formatCode="_-* #,##0\ _F_-;\-* #,##0\ _F_-;_-* &quot;-&quot;\ _F_-;_-@_-"/>
    <numFmt numFmtId="193" formatCode="_-\$* #,##0_-;&quot;-$&quot;* #,##0_-;_-\$* \-_-;_-@_-"/>
    <numFmt numFmtId="194" formatCode="\$#,##0_);[Red]&quot;($&quot;#,##0\)"/>
    <numFmt numFmtId="195" formatCode="_-\$* #,##0.00_-;&quot;-$&quot;* #,##0.00_-;_-\$* \-??_-;_-@_-"/>
    <numFmt numFmtId="196" formatCode="_(* #,##0_);_(* \(#,##0\);_(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VNI-Times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b/>
      <sz val="10"/>
      <name val="Helv"/>
    </font>
    <font>
      <sz val="10"/>
      <name val="VNI-Helve-Condense"/>
    </font>
    <font>
      <sz val="11"/>
      <name val="Times New Roman"/>
      <family val="1"/>
    </font>
    <font>
      <sz val="12"/>
      <color theme="8" tint="-0.499984740745262"/>
      <name val="Cambria"/>
      <family val="1"/>
      <scheme val="major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Helv"/>
    </font>
    <font>
      <b/>
      <sz val="18"/>
      <name val="Arial"/>
      <family val="2"/>
    </font>
    <font>
      <u/>
      <sz val="11"/>
      <color theme="10"/>
      <name val="Times New Roman"/>
      <family val="2"/>
    </font>
    <font>
      <b/>
      <sz val="11"/>
      <name val="Arial"/>
      <family val="2"/>
    </font>
    <font>
      <b/>
      <sz val="11"/>
      <name val="Helv"/>
    </font>
    <font>
      <sz val="12"/>
      <name val="Arial"/>
      <family val="2"/>
    </font>
    <font>
      <sz val="10"/>
      <name val="VNtimes New Roman"/>
      <family val="2"/>
    </font>
    <font>
      <sz val="10"/>
      <name val="Arial"/>
      <family val="2"/>
      <charset val="163"/>
    </font>
    <font>
      <sz val="10"/>
      <name val="MS Sans Serif"/>
      <family val="2"/>
    </font>
    <font>
      <sz val="12"/>
      <name val="Times New Roman"/>
      <family val="1"/>
      <charset val="163"/>
    </font>
    <font>
      <sz val="11"/>
      <color indexed="8"/>
      <name val="Calibri"/>
      <family val="2"/>
      <charset val="163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2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12"/>
      <name val=".VnArial"/>
      <family val="2"/>
    </font>
    <font>
      <b/>
      <sz val="12"/>
      <name val=".VnTime"/>
      <family val="2"/>
    </font>
    <font>
      <b/>
      <sz val="10"/>
      <name val="VN Helvetica"/>
    </font>
    <font>
      <sz val="10"/>
      <name val="VN Helvetica"/>
    </font>
    <font>
      <sz val="8"/>
      <name val="VN Helvetica"/>
    </font>
    <font>
      <sz val="12"/>
      <name val="뼻뮝"/>
      <family val="3"/>
    </font>
    <font>
      <sz val="12"/>
      <name val="바탕체"/>
      <family val="1"/>
      <charset val="129"/>
    </font>
    <font>
      <sz val="10"/>
      <name val="굴림체"/>
      <family val="3"/>
    </font>
    <font>
      <sz val="11"/>
      <name val=".Vn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gray0625">
        <bgColor indexed="42"/>
      </patternFill>
    </fill>
    <fill>
      <patternFill patternType="solid">
        <fgColor theme="6" tint="0.39994506668294322"/>
        <bgColor indexed="65"/>
      </patternFill>
    </fill>
    <fill>
      <patternFill patternType="solid">
        <fgColor indexed="58"/>
        <bgColor indexed="59"/>
      </patternFill>
    </fill>
    <fill>
      <patternFill patternType="solid">
        <fgColor indexed="27"/>
        <bgColor indexed="41"/>
      </patternFill>
    </fill>
    <fill>
      <patternFill patternType="gray125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13">
    <xf numFmtId="0" fontId="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65" fontId="5" fillId="0" borderId="0" applyFill="0" applyBorder="0" applyAlignment="0"/>
    <xf numFmtId="166" fontId="6" fillId="0" borderId="0" applyFill="0" applyBorder="0" applyAlignment="0"/>
    <xf numFmtId="167" fontId="5" fillId="0" borderId="0" applyFill="0" applyBorder="0" applyAlignment="0"/>
    <xf numFmtId="167" fontId="6" fillId="0" borderId="0" applyFill="0" applyBorder="0" applyAlignment="0"/>
    <xf numFmtId="168" fontId="5" fillId="0" borderId="0" applyFill="0" applyBorder="0" applyAlignment="0"/>
    <xf numFmtId="169" fontId="5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7" fillId="0" borderId="0"/>
    <xf numFmtId="0" fontId="8" fillId="0" borderId="0"/>
    <xf numFmtId="170" fontId="9" fillId="0" borderId="0" applyFill="0" applyBorder="0" applyAlignment="0" applyProtection="0"/>
    <xf numFmtId="171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9" fillId="0" borderId="0" applyFill="0" applyBorder="0" applyAlignment="0" applyProtection="0"/>
    <xf numFmtId="43" fontId="9" fillId="0" borderId="0" applyFont="0" applyFill="0" applyBorder="0" applyAlignment="0" applyProtection="0"/>
    <xf numFmtId="173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9" fillId="0" borderId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11" fillId="0" borderId="9">
      <alignment horizontal="left" vertical="center"/>
    </xf>
    <xf numFmtId="164" fontId="9" fillId="0" borderId="0" applyFill="0" applyBorder="0" applyAlignment="0" applyProtection="0"/>
    <xf numFmtId="164" fontId="6" fillId="0" borderId="0" applyFont="0" applyFill="0" applyBorder="0" applyAlignment="0" applyProtection="0"/>
    <xf numFmtId="174" fontId="9" fillId="0" borderId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9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4" fontId="12" fillId="0" borderId="0" applyFill="0" applyBorder="0" applyAlignment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0" fontId="3" fillId="0" borderId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2" fontId="9" fillId="0" borderId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2" borderId="0" applyNumberFormat="0" applyBorder="0" applyAlignment="0" applyProtection="0"/>
    <xf numFmtId="38" fontId="13" fillId="3" borderId="0" applyNumberFormat="0" applyBorder="0" applyAlignment="0" applyProtection="0"/>
    <xf numFmtId="0" fontId="14" fillId="0" borderId="0">
      <alignment horizontal="left"/>
    </xf>
    <xf numFmtId="0" fontId="15" fillId="0" borderId="0">
      <alignment horizontal="left"/>
    </xf>
    <xf numFmtId="0" fontId="14" fillId="0" borderId="10" applyNumberFormat="0" applyAlignment="0" applyProtection="0"/>
    <xf numFmtId="0" fontId="14" fillId="0" borderId="11" applyNumberFormat="0" applyAlignment="0" applyProtection="0">
      <alignment horizontal="left" vertical="center"/>
    </xf>
    <xf numFmtId="0" fontId="14" fillId="0" borderId="12">
      <alignment horizontal="left" vertical="center"/>
    </xf>
    <xf numFmtId="0" fontId="14" fillId="0" borderId="3">
      <alignment horizontal="left" vertical="center"/>
    </xf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3" fillId="4" borderId="13" applyNumberFormat="0" applyBorder="0" applyAlignment="0">
      <alignment horizontal="center"/>
    </xf>
    <xf numFmtId="0" fontId="17" fillId="0" borderId="0" applyNumberFormat="0" applyFill="0" applyBorder="0" applyAlignment="0" applyProtection="0"/>
    <xf numFmtId="0" fontId="13" fillId="2" borderId="0" applyNumberFormat="0" applyBorder="0" applyAlignment="0" applyProtection="0"/>
    <xf numFmtId="10" fontId="13" fillId="3" borderId="1" applyNumberFormat="0" applyBorder="0" applyAlignment="0" applyProtection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18" fillId="0" borderId="14"/>
    <xf numFmtId="0" fontId="19" fillId="0" borderId="15"/>
    <xf numFmtId="0" fontId="9" fillId="0" borderId="0" applyNumberFormat="0" applyFill="0" applyAlignment="0"/>
    <xf numFmtId="0" fontId="20" fillId="0" borderId="0" applyNumberFormat="0" applyFont="0" applyFill="0" applyAlignment="0"/>
    <xf numFmtId="0" fontId="5" fillId="0" borderId="0"/>
    <xf numFmtId="178" fontId="21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4" fillId="0" borderId="0"/>
    <xf numFmtId="0" fontId="5" fillId="0" borderId="0"/>
    <xf numFmtId="0" fontId="23" fillId="0" borderId="0"/>
    <xf numFmtId="0" fontId="25" fillId="0" borderId="0"/>
    <xf numFmtId="0" fontId="10" fillId="0" borderId="0"/>
    <xf numFmtId="0" fontId="5" fillId="0" borderId="0"/>
    <xf numFmtId="0" fontId="2" fillId="0" borderId="0"/>
    <xf numFmtId="0" fontId="26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5" borderId="16" applyFont="0" applyAlignment="0">
      <alignment horizontal="left" vertical="center" indent="1"/>
    </xf>
    <xf numFmtId="168" fontId="9" fillId="0" borderId="0" applyFill="0" applyBorder="0" applyAlignment="0" applyProtection="0"/>
    <xf numFmtId="169" fontId="5" fillId="0" borderId="0" applyFont="0" applyFill="0" applyBorder="0" applyAlignment="0" applyProtection="0"/>
    <xf numFmtId="179" fontId="9" fillId="0" borderId="0" applyFill="0" applyBorder="0" applyAlignment="0" applyProtection="0"/>
    <xf numFmtId="179" fontId="5" fillId="0" borderId="0" applyFont="0" applyFill="0" applyBorder="0" applyAlignment="0" applyProtection="0"/>
    <xf numFmtId="10" fontId="9" fillId="0" borderId="0" applyFill="0" applyBorder="0" applyAlignment="0" applyProtection="0"/>
    <xf numFmtId="10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ill="0" applyBorder="0" applyAlignment="0" applyProtection="0"/>
    <xf numFmtId="9" fontId="9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20" fillId="0" borderId="0"/>
    <xf numFmtId="0" fontId="30" fillId="0" borderId="0"/>
    <xf numFmtId="0" fontId="9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0" fontId="31" fillId="0" borderId="14">
      <alignment horizontal="center"/>
    </xf>
    <xf numFmtId="0" fontId="31" fillId="0" borderId="15">
      <alignment horizontal="center"/>
    </xf>
    <xf numFmtId="0" fontId="5" fillId="6" borderId="0"/>
    <xf numFmtId="0" fontId="18" fillId="0" borderId="0"/>
    <xf numFmtId="0" fontId="19" fillId="0" borderId="0"/>
    <xf numFmtId="49" fontId="12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182" fontId="5" fillId="0" borderId="0" applyFill="0" applyBorder="0" applyAlignment="0"/>
    <xf numFmtId="183" fontId="5" fillId="0" borderId="0" applyFill="0" applyBorder="0" applyAlignment="0"/>
    <xf numFmtId="0" fontId="32" fillId="0" borderId="0">
      <alignment vertical="center" wrapText="1"/>
      <protection locked="0"/>
    </xf>
    <xf numFmtId="0" fontId="18" fillId="0" borderId="0" applyNumberFormat="0" applyFill="0" applyBorder="0" applyAlignment="0" applyProtection="0"/>
    <xf numFmtId="0" fontId="5" fillId="0" borderId="17" applyNumberFormat="0" applyFont="0" applyFill="0" applyAlignment="0" applyProtection="0"/>
    <xf numFmtId="0" fontId="33" fillId="7" borderId="18">
      <alignment horizontal="left" vertical="center"/>
    </xf>
    <xf numFmtId="0" fontId="33" fillId="8" borderId="1">
      <alignment horizontal="left" vertical="center"/>
    </xf>
    <xf numFmtId="184" fontId="34" fillId="0" borderId="19">
      <alignment horizontal="left" vertical="top"/>
    </xf>
    <xf numFmtId="185" fontId="34" fillId="0" borderId="6">
      <alignment horizontal="left" vertical="top"/>
    </xf>
    <xf numFmtId="5" fontId="34" fillId="0" borderId="6">
      <alignment horizontal="left" vertical="top"/>
    </xf>
    <xf numFmtId="184" fontId="35" fillId="0" borderId="20">
      <alignment horizontal="left" vertical="top"/>
    </xf>
    <xf numFmtId="185" fontId="35" fillId="0" borderId="7">
      <alignment horizontal="left" vertical="top"/>
    </xf>
    <xf numFmtId="5" fontId="35" fillId="0" borderId="7">
      <alignment horizontal="left" vertical="top"/>
    </xf>
    <xf numFmtId="0" fontId="36" fillId="0" borderId="20">
      <alignment horizontal="left" vertical="center"/>
    </xf>
    <xf numFmtId="0" fontId="36" fillId="0" borderId="7">
      <alignment horizontal="left" vertical="center"/>
    </xf>
    <xf numFmtId="186" fontId="9" fillId="0" borderId="0" applyFill="0" applyBorder="0" applyAlignment="0" applyProtection="0"/>
    <xf numFmtId="17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29" fillId="0" borderId="0">
      <alignment vertical="center"/>
    </xf>
    <xf numFmtId="40" fontId="9" fillId="0" borderId="0" applyFill="0" applyBorder="0" applyAlignment="0" applyProtection="0"/>
    <xf numFmtId="38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37" fillId="0" borderId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39" fillId="0" borderId="0"/>
    <xf numFmtId="0" fontId="20" fillId="0" borderId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191" fontId="40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40" fillId="0" borderId="0"/>
    <xf numFmtId="193" fontId="9" fillId="0" borderId="0" applyFill="0" applyBorder="0" applyAlignment="0" applyProtection="0"/>
    <xf numFmtId="194" fontId="9" fillId="0" borderId="0" applyFill="0" applyBorder="0" applyAlignment="0" applyProtection="0"/>
    <xf numFmtId="195" fontId="9" fillId="0" borderId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41" fillId="0" borderId="22" xfId="0" applyFont="1" applyFill="1" applyBorder="1"/>
    <xf numFmtId="0" fontId="0" fillId="0" borderId="1" xfId="0" applyFont="1" applyBorder="1"/>
    <xf numFmtId="0" fontId="41" fillId="0" borderId="1" xfId="0" applyFont="1" applyBorder="1"/>
    <xf numFmtId="0" fontId="0" fillId="0" borderId="1" xfId="0" applyBorder="1" applyAlignment="1">
      <alignment horizontal="left"/>
    </xf>
    <xf numFmtId="0" fontId="42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/>
    <xf numFmtId="0" fontId="45" fillId="0" borderId="0" xfId="0" applyFont="1" applyAlignment="1">
      <alignment horizontal="right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3" xfId="0" applyFont="1" applyBorder="1"/>
    <xf numFmtId="0" fontId="44" fillId="0" borderId="23" xfId="0" applyFont="1" applyBorder="1" applyAlignment="1">
      <alignment horizontal="center" vertical="center" wrapText="1"/>
    </xf>
    <xf numFmtId="196" fontId="44" fillId="0" borderId="23" xfId="212" applyNumberFormat="1" applyFont="1" applyBorder="1" applyAlignment="1">
      <alignment horizontal="center" vertical="center" wrapText="1"/>
    </xf>
    <xf numFmtId="9" fontId="44" fillId="0" borderId="23" xfId="0" applyNumberFormat="1" applyFont="1" applyBorder="1" applyAlignment="1">
      <alignment horizontal="center" vertical="center" wrapText="1"/>
    </xf>
    <xf numFmtId="0" fontId="44" fillId="0" borderId="24" xfId="0" applyFont="1" applyBorder="1"/>
    <xf numFmtId="0" fontId="44" fillId="0" borderId="25" xfId="0" applyFont="1" applyBorder="1"/>
    <xf numFmtId="0" fontId="44" fillId="10" borderId="1" xfId="0" applyFont="1" applyFill="1" applyBorder="1"/>
    <xf numFmtId="0" fontId="43" fillId="10" borderId="1" xfId="0" applyFont="1" applyFill="1" applyBorder="1" applyAlignment="1">
      <alignment horizontal="left" vertical="center" wrapText="1"/>
    </xf>
    <xf numFmtId="0" fontId="45" fillId="0" borderId="0" xfId="0" applyFont="1"/>
    <xf numFmtId="0" fontId="44" fillId="9" borderId="0" xfId="0" applyFont="1" applyFill="1" applyAlignment="1">
      <alignment vertical="center"/>
    </xf>
    <xf numFmtId="0" fontId="44" fillId="1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3">
    <cellStyle name="AeE­ [0]_INQUIRY ¿μ¾÷AßAø " xfId="1" xr:uid="{00000000-0005-0000-0000-000000000000}"/>
    <cellStyle name="AeE­_INQUIRY ¿μ¾÷AßAø " xfId="2" xr:uid="{00000000-0005-0000-0000-000001000000}"/>
    <cellStyle name="AÞ¸¶ [0]_INQUIRY ¿?¾÷AßAø " xfId="3" xr:uid="{00000000-0005-0000-0000-000002000000}"/>
    <cellStyle name="AÞ¸¶_INQUIRY ¿?¾÷AßAø " xfId="4" xr:uid="{00000000-0005-0000-0000-000003000000}"/>
    <cellStyle name="C?AØ_¿?¾÷CoE² " xfId="5" xr:uid="{00000000-0005-0000-0000-000004000000}"/>
    <cellStyle name="C￥AØ_¿μ¾÷CoE² " xfId="6" xr:uid="{00000000-0005-0000-0000-000005000000}"/>
    <cellStyle name="Calc Currency (0)" xfId="7" xr:uid="{00000000-0005-0000-0000-000006000000}"/>
    <cellStyle name="Calc Currency (2)" xfId="8" xr:uid="{00000000-0005-0000-0000-000007000000}"/>
    <cellStyle name="Calc Currency (2) 2" xfId="9" xr:uid="{00000000-0005-0000-0000-000008000000}"/>
    <cellStyle name="Calc Percent (0)" xfId="10" xr:uid="{00000000-0005-0000-0000-000009000000}"/>
    <cellStyle name="Calc Percent (0) 2" xfId="11" xr:uid="{00000000-0005-0000-0000-00000A000000}"/>
    <cellStyle name="Calc Percent (1)" xfId="12" xr:uid="{00000000-0005-0000-0000-00000B000000}"/>
    <cellStyle name="Calc Percent (1) 2" xfId="13" xr:uid="{00000000-0005-0000-0000-00000C000000}"/>
    <cellStyle name="Calc Percent (2)" xfId="14" xr:uid="{00000000-0005-0000-0000-00000D000000}"/>
    <cellStyle name="Calc Percent (2) 2" xfId="15" xr:uid="{00000000-0005-0000-0000-00000E000000}"/>
    <cellStyle name="Calc Units (0)" xfId="16" xr:uid="{00000000-0005-0000-0000-00000F000000}"/>
    <cellStyle name="Calc Units (0) 2" xfId="17" xr:uid="{00000000-0005-0000-0000-000010000000}"/>
    <cellStyle name="Calc Units (1)" xfId="18" xr:uid="{00000000-0005-0000-0000-000011000000}"/>
    <cellStyle name="Calc Units (1) 2" xfId="19" xr:uid="{00000000-0005-0000-0000-000012000000}"/>
    <cellStyle name="Calc Units (2)" xfId="20" xr:uid="{00000000-0005-0000-0000-000013000000}"/>
    <cellStyle name="Calc Units (2) 2" xfId="21" xr:uid="{00000000-0005-0000-0000-000014000000}"/>
    <cellStyle name="category" xfId="22" xr:uid="{00000000-0005-0000-0000-000015000000}"/>
    <cellStyle name="category 2" xfId="23" xr:uid="{00000000-0005-0000-0000-000016000000}"/>
    <cellStyle name="Comma" xfId="212" builtinId="3"/>
    <cellStyle name="Comma [00]" xfId="24" xr:uid="{00000000-0005-0000-0000-000018000000}"/>
    <cellStyle name="Comma [00] 2" xfId="25" xr:uid="{00000000-0005-0000-0000-000019000000}"/>
    <cellStyle name="Comma 2" xfId="26" xr:uid="{00000000-0005-0000-0000-00001A000000}"/>
    <cellStyle name="Comma 2 2" xfId="27" xr:uid="{00000000-0005-0000-0000-00001B000000}"/>
    <cellStyle name="Comma 2 2 2" xfId="28" xr:uid="{00000000-0005-0000-0000-00001C000000}"/>
    <cellStyle name="Comma 2 3" xfId="29" xr:uid="{00000000-0005-0000-0000-00001D000000}"/>
    <cellStyle name="Comma 3" xfId="30" xr:uid="{00000000-0005-0000-0000-00001E000000}"/>
    <cellStyle name="Comma 3 2" xfId="31" xr:uid="{00000000-0005-0000-0000-00001F000000}"/>
    <cellStyle name="Comma 3 3" xfId="32" xr:uid="{00000000-0005-0000-0000-000020000000}"/>
    <cellStyle name="Comma 4" xfId="33" xr:uid="{00000000-0005-0000-0000-000021000000}"/>
    <cellStyle name="Comma 4 2" xfId="34" xr:uid="{00000000-0005-0000-0000-000022000000}"/>
    <cellStyle name="Comma 5" xfId="35" xr:uid="{00000000-0005-0000-0000-000023000000}"/>
    <cellStyle name="Comma 5 2" xfId="36" xr:uid="{00000000-0005-0000-0000-000024000000}"/>
    <cellStyle name="Comma 6" xfId="37" xr:uid="{00000000-0005-0000-0000-000025000000}"/>
    <cellStyle name="Comma 7" xfId="38" xr:uid="{00000000-0005-0000-0000-000026000000}"/>
    <cellStyle name="Comma 8" xfId="39" xr:uid="{00000000-0005-0000-0000-000027000000}"/>
    <cellStyle name="Comma 9" xfId="40" xr:uid="{00000000-0005-0000-0000-000028000000}"/>
    <cellStyle name="Comma0" xfId="41" xr:uid="{00000000-0005-0000-0000-000029000000}"/>
    <cellStyle name="Comma0 2" xfId="42" xr:uid="{00000000-0005-0000-0000-00002A000000}"/>
    <cellStyle name="Comma0 3" xfId="43" xr:uid="{00000000-0005-0000-0000-00002B000000}"/>
    <cellStyle name="Company Name" xfId="44" xr:uid="{00000000-0005-0000-0000-00002C000000}"/>
    <cellStyle name="Currency [00]" xfId="45" xr:uid="{00000000-0005-0000-0000-00002D000000}"/>
    <cellStyle name="Currency [00] 2" xfId="46" xr:uid="{00000000-0005-0000-0000-00002E000000}"/>
    <cellStyle name="Currency0" xfId="47" xr:uid="{00000000-0005-0000-0000-00002F000000}"/>
    <cellStyle name="Currency0 2" xfId="48" xr:uid="{00000000-0005-0000-0000-000030000000}"/>
    <cellStyle name="Currency0 3" xfId="49" xr:uid="{00000000-0005-0000-0000-000031000000}"/>
    <cellStyle name="Date" xfId="50" xr:uid="{00000000-0005-0000-0000-000032000000}"/>
    <cellStyle name="Date 2" xfId="51" xr:uid="{00000000-0005-0000-0000-000033000000}"/>
    <cellStyle name="Date 3" xfId="52" xr:uid="{00000000-0005-0000-0000-000034000000}"/>
    <cellStyle name="Date Short" xfId="53" xr:uid="{00000000-0005-0000-0000-000035000000}"/>
    <cellStyle name="Dezimal [0]_Compiling Utility Macros" xfId="54" xr:uid="{00000000-0005-0000-0000-000036000000}"/>
    <cellStyle name="Dezimal_Compiling Utility Macros" xfId="55" xr:uid="{00000000-0005-0000-0000-000037000000}"/>
    <cellStyle name="EN CO.," xfId="56" xr:uid="{00000000-0005-0000-0000-000038000000}"/>
    <cellStyle name="Enter Currency (0)" xfId="57" xr:uid="{00000000-0005-0000-0000-000039000000}"/>
    <cellStyle name="Enter Currency (0) 2" xfId="58" xr:uid="{00000000-0005-0000-0000-00003A000000}"/>
    <cellStyle name="Enter Currency (2)" xfId="59" xr:uid="{00000000-0005-0000-0000-00003B000000}"/>
    <cellStyle name="Enter Currency (2) 2" xfId="60" xr:uid="{00000000-0005-0000-0000-00003C000000}"/>
    <cellStyle name="Enter Units (0)" xfId="61" xr:uid="{00000000-0005-0000-0000-00003D000000}"/>
    <cellStyle name="Enter Units (0) 2" xfId="62" xr:uid="{00000000-0005-0000-0000-00003E000000}"/>
    <cellStyle name="Enter Units (1)" xfId="63" xr:uid="{00000000-0005-0000-0000-00003F000000}"/>
    <cellStyle name="Enter Units (1) 2" xfId="64" xr:uid="{00000000-0005-0000-0000-000040000000}"/>
    <cellStyle name="Enter Units (2)" xfId="65" xr:uid="{00000000-0005-0000-0000-000041000000}"/>
    <cellStyle name="Enter Units (2) 2" xfId="66" xr:uid="{00000000-0005-0000-0000-000042000000}"/>
    <cellStyle name="Fixed" xfId="67" xr:uid="{00000000-0005-0000-0000-000043000000}"/>
    <cellStyle name="Fixed 2" xfId="68" xr:uid="{00000000-0005-0000-0000-000044000000}"/>
    <cellStyle name="Fixed 3" xfId="69" xr:uid="{00000000-0005-0000-0000-000045000000}"/>
    <cellStyle name="Grey" xfId="70" xr:uid="{00000000-0005-0000-0000-000046000000}"/>
    <cellStyle name="Grey 2" xfId="71" xr:uid="{00000000-0005-0000-0000-000047000000}"/>
    <cellStyle name="HEADER" xfId="72" xr:uid="{00000000-0005-0000-0000-000048000000}"/>
    <cellStyle name="HEADER 2" xfId="73" xr:uid="{00000000-0005-0000-0000-000049000000}"/>
    <cellStyle name="Header1" xfId="74" xr:uid="{00000000-0005-0000-0000-00004A000000}"/>
    <cellStyle name="Header1 2" xfId="75" xr:uid="{00000000-0005-0000-0000-00004B000000}"/>
    <cellStyle name="Header2" xfId="76" xr:uid="{00000000-0005-0000-0000-00004C000000}"/>
    <cellStyle name="Header2 2" xfId="77" xr:uid="{00000000-0005-0000-0000-00004D000000}"/>
    <cellStyle name="Heading 1 2" xfId="78" xr:uid="{00000000-0005-0000-0000-00004E000000}"/>
    <cellStyle name="Heading 2 2" xfId="79" xr:uid="{00000000-0005-0000-0000-00004F000000}"/>
    <cellStyle name="hiep1" xfId="80" xr:uid="{00000000-0005-0000-0000-000050000000}"/>
    <cellStyle name="Hyperlink 2" xfId="81" xr:uid="{00000000-0005-0000-0000-000051000000}"/>
    <cellStyle name="Input [yellow]" xfId="82" xr:uid="{00000000-0005-0000-0000-000052000000}"/>
    <cellStyle name="Input [yellow] 2" xfId="83" xr:uid="{00000000-0005-0000-0000-000053000000}"/>
    <cellStyle name="Link Currency (0)" xfId="84" xr:uid="{00000000-0005-0000-0000-000054000000}"/>
    <cellStyle name="Link Currency (0) 2" xfId="85" xr:uid="{00000000-0005-0000-0000-000055000000}"/>
    <cellStyle name="Link Currency (2)" xfId="86" xr:uid="{00000000-0005-0000-0000-000056000000}"/>
    <cellStyle name="Link Currency (2) 2" xfId="87" xr:uid="{00000000-0005-0000-0000-000057000000}"/>
    <cellStyle name="Link Units (0)" xfId="88" xr:uid="{00000000-0005-0000-0000-000058000000}"/>
    <cellStyle name="Link Units (0) 2" xfId="89" xr:uid="{00000000-0005-0000-0000-000059000000}"/>
    <cellStyle name="Link Units (1)" xfId="90" xr:uid="{00000000-0005-0000-0000-00005A000000}"/>
    <cellStyle name="Link Units (1) 2" xfId="91" xr:uid="{00000000-0005-0000-0000-00005B000000}"/>
    <cellStyle name="Link Units (2)" xfId="92" xr:uid="{00000000-0005-0000-0000-00005C000000}"/>
    <cellStyle name="Link Units (2) 2" xfId="93" xr:uid="{00000000-0005-0000-0000-00005D000000}"/>
    <cellStyle name="Model" xfId="94" xr:uid="{00000000-0005-0000-0000-00005E000000}"/>
    <cellStyle name="Model 2" xfId="95" xr:uid="{00000000-0005-0000-0000-00005F000000}"/>
    <cellStyle name="n" xfId="96" xr:uid="{00000000-0005-0000-0000-000060000000}"/>
    <cellStyle name="n 2" xfId="97" xr:uid="{00000000-0005-0000-0000-000061000000}"/>
    <cellStyle name="Normal" xfId="0" builtinId="0"/>
    <cellStyle name="Normal - Style1" xfId="98" xr:uid="{00000000-0005-0000-0000-000063000000}"/>
    <cellStyle name="Normal - Style1 2" xfId="99" xr:uid="{00000000-0005-0000-0000-000064000000}"/>
    <cellStyle name="Normal 10" xfId="100" xr:uid="{00000000-0005-0000-0000-000065000000}"/>
    <cellStyle name="Normal 108" xfId="210" xr:uid="{00000000-0005-0000-0000-000066000000}"/>
    <cellStyle name="Normal 11" xfId="101" xr:uid="{00000000-0005-0000-0000-000067000000}"/>
    <cellStyle name="Normal 12" xfId="102" xr:uid="{00000000-0005-0000-0000-000068000000}"/>
    <cellStyle name="Normal 13" xfId="103" xr:uid="{00000000-0005-0000-0000-000069000000}"/>
    <cellStyle name="Normal 14" xfId="104" xr:uid="{00000000-0005-0000-0000-00006A000000}"/>
    <cellStyle name="Normal 15" xfId="105" xr:uid="{00000000-0005-0000-0000-00006B000000}"/>
    <cellStyle name="Normal 16" xfId="106" xr:uid="{00000000-0005-0000-0000-00006C000000}"/>
    <cellStyle name="Normal 17" xfId="107" xr:uid="{00000000-0005-0000-0000-00006D000000}"/>
    <cellStyle name="Normal 18" xfId="108" xr:uid="{00000000-0005-0000-0000-00006E000000}"/>
    <cellStyle name="Normal 19" xfId="109" xr:uid="{00000000-0005-0000-0000-00006F000000}"/>
    <cellStyle name="Normal 2" xfId="110" xr:uid="{00000000-0005-0000-0000-000070000000}"/>
    <cellStyle name="Normal 2 2" xfId="111" xr:uid="{00000000-0005-0000-0000-000071000000}"/>
    <cellStyle name="Normal 2 2 2" xfId="112" xr:uid="{00000000-0005-0000-0000-000072000000}"/>
    <cellStyle name="Normal 2 3" xfId="113" xr:uid="{00000000-0005-0000-0000-000073000000}"/>
    <cellStyle name="Normal 2 4" xfId="114" xr:uid="{00000000-0005-0000-0000-000074000000}"/>
    <cellStyle name="Normal 2 6" xfId="211" xr:uid="{00000000-0005-0000-0000-000075000000}"/>
    <cellStyle name="Normal 20" xfId="115" xr:uid="{00000000-0005-0000-0000-000076000000}"/>
    <cellStyle name="Normal 3" xfId="116" xr:uid="{00000000-0005-0000-0000-000077000000}"/>
    <cellStyle name="Normal 3 2" xfId="117" xr:uid="{00000000-0005-0000-0000-000078000000}"/>
    <cellStyle name="Normal 3 3" xfId="118" xr:uid="{00000000-0005-0000-0000-000079000000}"/>
    <cellStyle name="Normal 4" xfId="119" xr:uid="{00000000-0005-0000-0000-00007A000000}"/>
    <cellStyle name="Normal 4 2" xfId="120" xr:uid="{00000000-0005-0000-0000-00007B000000}"/>
    <cellStyle name="Normal 4 2 2" xfId="121" xr:uid="{00000000-0005-0000-0000-00007C000000}"/>
    <cellStyle name="Normal 4 3" xfId="122" xr:uid="{00000000-0005-0000-0000-00007D000000}"/>
    <cellStyle name="Normal 5" xfId="123" xr:uid="{00000000-0005-0000-0000-00007E000000}"/>
    <cellStyle name="Normal 6" xfId="124" xr:uid="{00000000-0005-0000-0000-00007F000000}"/>
    <cellStyle name="Normal 7" xfId="125" xr:uid="{00000000-0005-0000-0000-000080000000}"/>
    <cellStyle name="Normal 7 2" xfId="126" xr:uid="{00000000-0005-0000-0000-000081000000}"/>
    <cellStyle name="Normal 8" xfId="127" xr:uid="{00000000-0005-0000-0000-000082000000}"/>
    <cellStyle name="Normal 8 2" xfId="128" xr:uid="{00000000-0005-0000-0000-000083000000}"/>
    <cellStyle name="Normal 9" xfId="129" xr:uid="{00000000-0005-0000-0000-000084000000}"/>
    <cellStyle name="oft Excel]_x000d__x000a_Comment=open=/f ‚ðw’è‚·‚é‚ÆAƒ†[ƒU[’è‹`ŠÖ”‚ðŠÖ”“\‚è•t‚¯‚Ìˆê——‚É“o˜^‚·‚é‚±‚Æ‚ª‚Å‚«‚Ü‚·B_x000d__x000a_Maximized" xfId="130" xr:uid="{00000000-0005-0000-0000-000085000000}"/>
    <cellStyle name="oft Excel]_x000d__x000a_Comment=open=/f ‚ðŽw’è‚·‚é‚ÆAƒ†[ƒU[’è‹`ŠÖ”‚ðŠÖ”“\‚è•t‚¯‚Ìˆê——‚É“o˜^‚·‚é‚±‚Æ‚ª‚Å‚«‚Ü‚·B_x000d__x000a_Maximized" xfId="131" xr:uid="{00000000-0005-0000-0000-000086000000}"/>
    <cellStyle name="oft Excel]_x000d__x000a_Comment=open=/f ‚ðŽw’è‚·‚é‚ÆAƒ†[ƒU[’è‹`ŠÖ”‚ðŠÖ”“\‚è•t‚¯‚Ìˆê——‚É“o˜^‚·‚é‚±‚Æ‚ª‚Å‚«‚Ü‚·B_x000d__x000a_Maximized 2" xfId="132" xr:uid="{00000000-0005-0000-0000-000087000000}"/>
    <cellStyle name="Paystub Style 1" xfId="133" xr:uid="{00000000-0005-0000-0000-000088000000}"/>
    <cellStyle name="Percent [0]" xfId="134" xr:uid="{00000000-0005-0000-0000-000089000000}"/>
    <cellStyle name="Percent [0] 2" xfId="135" xr:uid="{00000000-0005-0000-0000-00008A000000}"/>
    <cellStyle name="Percent [00]" xfId="136" xr:uid="{00000000-0005-0000-0000-00008B000000}"/>
    <cellStyle name="Percent [00] 2" xfId="137" xr:uid="{00000000-0005-0000-0000-00008C000000}"/>
    <cellStyle name="Percent [2]" xfId="138" xr:uid="{00000000-0005-0000-0000-00008D000000}"/>
    <cellStyle name="Percent [2] 2" xfId="139" xr:uid="{00000000-0005-0000-0000-00008E000000}"/>
    <cellStyle name="Percent 2" xfId="140" xr:uid="{00000000-0005-0000-0000-00008F000000}"/>
    <cellStyle name="Percent 2 2" xfId="141" xr:uid="{00000000-0005-0000-0000-000090000000}"/>
    <cellStyle name="Percent 3" xfId="142" xr:uid="{00000000-0005-0000-0000-000091000000}"/>
    <cellStyle name="Percent 3 2" xfId="143" xr:uid="{00000000-0005-0000-0000-000092000000}"/>
    <cellStyle name="Percent 4" xfId="144" xr:uid="{00000000-0005-0000-0000-000093000000}"/>
    <cellStyle name="Percent 4 2" xfId="145" xr:uid="{00000000-0005-0000-0000-000094000000}"/>
    <cellStyle name="Percent 5" xfId="146" xr:uid="{00000000-0005-0000-0000-000095000000}"/>
    <cellStyle name="Percent 6" xfId="147" xr:uid="{00000000-0005-0000-0000-000096000000}"/>
    <cellStyle name="PrePop Currency (0)" xfId="148" xr:uid="{00000000-0005-0000-0000-000097000000}"/>
    <cellStyle name="PrePop Currency (0) 2" xfId="149" xr:uid="{00000000-0005-0000-0000-000098000000}"/>
    <cellStyle name="PrePop Currency (2)" xfId="150" xr:uid="{00000000-0005-0000-0000-000099000000}"/>
    <cellStyle name="PrePop Currency (2) 2" xfId="151" xr:uid="{00000000-0005-0000-0000-00009A000000}"/>
    <cellStyle name="PrePop Units (0)" xfId="152" xr:uid="{00000000-0005-0000-0000-00009B000000}"/>
    <cellStyle name="PrePop Units (0) 2" xfId="153" xr:uid="{00000000-0005-0000-0000-00009C000000}"/>
    <cellStyle name="PrePop Units (1)" xfId="154" xr:uid="{00000000-0005-0000-0000-00009D000000}"/>
    <cellStyle name="PrePop Units (1) 2" xfId="155" xr:uid="{00000000-0005-0000-0000-00009E000000}"/>
    <cellStyle name="PrePop Units (2)" xfId="156" xr:uid="{00000000-0005-0000-0000-00009F000000}"/>
    <cellStyle name="PrePop Units (2) 2" xfId="157" xr:uid="{00000000-0005-0000-0000-0000A0000000}"/>
    <cellStyle name="pricing" xfId="158" xr:uid="{00000000-0005-0000-0000-0000A1000000}"/>
    <cellStyle name="pricing 2" xfId="159" xr:uid="{00000000-0005-0000-0000-0000A2000000}"/>
    <cellStyle name="PSChar" xfId="160" xr:uid="{00000000-0005-0000-0000-0000A3000000}"/>
    <cellStyle name="PSChar 2" xfId="161" xr:uid="{00000000-0005-0000-0000-0000A4000000}"/>
    <cellStyle name="PSHeading" xfId="162" xr:uid="{00000000-0005-0000-0000-0000A5000000}"/>
    <cellStyle name="PSHeading 2" xfId="163" xr:uid="{00000000-0005-0000-0000-0000A6000000}"/>
    <cellStyle name="Standard_Anpassen der Amortisation" xfId="164" xr:uid="{00000000-0005-0000-0000-0000A7000000}"/>
    <cellStyle name="subhead" xfId="165" xr:uid="{00000000-0005-0000-0000-0000A8000000}"/>
    <cellStyle name="subhead 2" xfId="166" xr:uid="{00000000-0005-0000-0000-0000A9000000}"/>
    <cellStyle name="Text Indent A" xfId="167" xr:uid="{00000000-0005-0000-0000-0000AA000000}"/>
    <cellStyle name="Text Indent B" xfId="168" xr:uid="{00000000-0005-0000-0000-0000AB000000}"/>
    <cellStyle name="Text Indent B 2" xfId="169" xr:uid="{00000000-0005-0000-0000-0000AC000000}"/>
    <cellStyle name="Text Indent C" xfId="170" xr:uid="{00000000-0005-0000-0000-0000AD000000}"/>
    <cellStyle name="Text Indent C 2" xfId="171" xr:uid="{00000000-0005-0000-0000-0000AE000000}"/>
    <cellStyle name="Thanh" xfId="172" xr:uid="{00000000-0005-0000-0000-0000AF000000}"/>
    <cellStyle name="þ_x001d_ðK_x000c_Fý_x001b__x000d_9ýU_x0001_Ð_x0008_¦)_x0007__x0001__x0001_" xfId="173" xr:uid="{00000000-0005-0000-0000-0000B0000000}"/>
    <cellStyle name="Total 2" xfId="174" xr:uid="{00000000-0005-0000-0000-0000B1000000}"/>
    <cellStyle name="vnhead1" xfId="175" xr:uid="{00000000-0005-0000-0000-0000B2000000}"/>
    <cellStyle name="vnhead1 2" xfId="176" xr:uid="{00000000-0005-0000-0000-0000B3000000}"/>
    <cellStyle name="vnhead3" xfId="177" xr:uid="{00000000-0005-0000-0000-0000B4000000}"/>
    <cellStyle name="vnhead3 2" xfId="178" xr:uid="{00000000-0005-0000-0000-0000B5000000}"/>
    <cellStyle name="vnhead3 3" xfId="179" xr:uid="{00000000-0005-0000-0000-0000B6000000}"/>
    <cellStyle name="vntxt1" xfId="180" xr:uid="{00000000-0005-0000-0000-0000B7000000}"/>
    <cellStyle name="vntxt1 2" xfId="181" xr:uid="{00000000-0005-0000-0000-0000B8000000}"/>
    <cellStyle name="vntxt1 3" xfId="182" xr:uid="{00000000-0005-0000-0000-0000B9000000}"/>
    <cellStyle name="vntxt2" xfId="183" xr:uid="{00000000-0005-0000-0000-0000BA000000}"/>
    <cellStyle name="vntxt2 2" xfId="184" xr:uid="{00000000-0005-0000-0000-0000BB000000}"/>
    <cellStyle name="Währung [0]_Compiling Utility Macros" xfId="185" xr:uid="{00000000-0005-0000-0000-0000BC000000}"/>
    <cellStyle name="Währung_Compiling Utility Macros" xfId="186" xr:uid="{00000000-0005-0000-0000-0000BD000000}"/>
    <cellStyle name=" [0.00]_ Att. 1- Cover" xfId="187" xr:uid="{00000000-0005-0000-0000-0000BE000000}"/>
    <cellStyle name="_ Att. 1- Cover" xfId="188" xr:uid="{00000000-0005-0000-0000-0000BF000000}"/>
    <cellStyle name="?_ Att. 1- Cover" xfId="189" xr:uid="{00000000-0005-0000-0000-0000C0000000}"/>
    <cellStyle name="똿뗦먛귟 [0.00]_PRODUCT DETAIL Q1" xfId="190" xr:uid="{00000000-0005-0000-0000-0000C1000000}"/>
    <cellStyle name="똿뗦먛귟_PRODUCT DETAIL Q1" xfId="191" xr:uid="{00000000-0005-0000-0000-0000C2000000}"/>
    <cellStyle name="믅됞 [0.00]_PRODUCT DETAIL Q1" xfId="192" xr:uid="{00000000-0005-0000-0000-0000C3000000}"/>
    <cellStyle name="믅됞_PRODUCT DETAIL Q1" xfId="193" xr:uid="{00000000-0005-0000-0000-0000C4000000}"/>
    <cellStyle name="백분율_95" xfId="194" xr:uid="{00000000-0005-0000-0000-0000C5000000}"/>
    <cellStyle name="뷭?_BOOKSHIP" xfId="195" xr:uid="{00000000-0005-0000-0000-0000C6000000}"/>
    <cellStyle name="콤마 [0]_00ss ordersheet" xfId="196" xr:uid="{00000000-0005-0000-0000-0000C7000000}"/>
    <cellStyle name="콤마_00ss ordersheet" xfId="197" xr:uid="{00000000-0005-0000-0000-0000C8000000}"/>
    <cellStyle name="통화 [0]_00ss ordersheet" xfId="198" xr:uid="{00000000-0005-0000-0000-0000C9000000}"/>
    <cellStyle name="통화_00ss ordersheet" xfId="199" xr:uid="{00000000-0005-0000-0000-0000CA000000}"/>
    <cellStyle name="표준_(정보부문)월별인원계획" xfId="200" xr:uid="{00000000-0005-0000-0000-0000CB000000}"/>
    <cellStyle name="一般_00Q3902REV.1" xfId="201" xr:uid="{00000000-0005-0000-0000-0000CC000000}"/>
    <cellStyle name="千分位[0]_00Q3902REV.1" xfId="202" xr:uid="{00000000-0005-0000-0000-0000CD000000}"/>
    <cellStyle name="千分位_00Q3902REV.1" xfId="203" xr:uid="{00000000-0005-0000-0000-0000CE000000}"/>
    <cellStyle name="桁区切り [0.00]_ordertoproduction format" xfId="204" xr:uid="{00000000-0005-0000-0000-0000CF000000}"/>
    <cellStyle name="桁区切り_Schedule" xfId="205" xr:uid="{00000000-0005-0000-0000-0000D0000000}"/>
    <cellStyle name="標準_Sale Forecast" xfId="206" xr:uid="{00000000-0005-0000-0000-0000D1000000}"/>
    <cellStyle name="貨幣 [0]_00Q3902REV.1" xfId="207" xr:uid="{00000000-0005-0000-0000-0000D2000000}"/>
    <cellStyle name="貨幣[0]_BRE" xfId="208" xr:uid="{00000000-0005-0000-0000-0000D3000000}"/>
    <cellStyle name="貨幣_00Q3902REV.1" xfId="209" xr:uid="{00000000-0005-0000-0000-0000D4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D4" sqref="D4"/>
    </sheetView>
  </sheetViews>
  <sheetFormatPr defaultRowHeight="14.5"/>
  <cols>
    <col min="1" max="1" width="6.81640625" customWidth="1"/>
    <col min="2" max="2" width="47.7265625" customWidth="1"/>
    <col min="3" max="4" width="8.7265625" customWidth="1"/>
  </cols>
  <sheetData>
    <row r="1" spans="1:8" ht="21">
      <c r="C1" s="12" t="s">
        <v>24</v>
      </c>
      <c r="D1" s="12"/>
      <c r="E1" s="13"/>
      <c r="F1" s="13"/>
    </row>
    <row r="2" spans="1:8" ht="15.75" customHeight="1">
      <c r="A2" s="30" t="s">
        <v>11</v>
      </c>
      <c r="B2" s="31" t="s">
        <v>12</v>
      </c>
      <c r="C2" s="33" t="s">
        <v>13</v>
      </c>
      <c r="D2" s="34"/>
      <c r="E2" s="33" t="s">
        <v>14</v>
      </c>
      <c r="F2" s="34"/>
      <c r="G2" s="33" t="s">
        <v>9</v>
      </c>
      <c r="H2" s="34"/>
    </row>
    <row r="3" spans="1:8">
      <c r="A3" s="30"/>
      <c r="B3" s="32"/>
      <c r="C3" s="1" t="s">
        <v>15</v>
      </c>
      <c r="D3" s="2" t="s">
        <v>16</v>
      </c>
      <c r="E3" s="3" t="s">
        <v>15</v>
      </c>
      <c r="F3" s="2" t="s">
        <v>16</v>
      </c>
      <c r="G3" s="3" t="s">
        <v>15</v>
      </c>
      <c r="H3" s="4" t="s">
        <v>16</v>
      </c>
    </row>
    <row r="4" spans="1:8">
      <c r="A4" s="5">
        <v>1</v>
      </c>
      <c r="B4" s="11" t="s">
        <v>23</v>
      </c>
      <c r="C4" s="6"/>
      <c r="D4" s="6">
        <v>3051</v>
      </c>
      <c r="E4" s="6"/>
      <c r="F4" s="6">
        <v>2630</v>
      </c>
      <c r="H4" s="6">
        <v>3576.9</v>
      </c>
    </row>
    <row r="5" spans="1:8" ht="19.5" customHeight="1">
      <c r="A5" s="5">
        <v>3</v>
      </c>
      <c r="B5" s="11" t="s">
        <v>25</v>
      </c>
      <c r="C5" s="6">
        <v>800</v>
      </c>
      <c r="D5" s="6"/>
      <c r="E5" s="6">
        <v>1300</v>
      </c>
      <c r="F5" s="6"/>
      <c r="G5" s="6">
        <v>4775.5</v>
      </c>
      <c r="H5" s="6">
        <v>172</v>
      </c>
    </row>
    <row r="6" spans="1:8" ht="16.5" customHeight="1">
      <c r="A6" s="5">
        <v>4</v>
      </c>
      <c r="B6" s="11" t="s">
        <v>22</v>
      </c>
      <c r="C6" s="6"/>
      <c r="D6" s="6">
        <v>94.5</v>
      </c>
      <c r="E6" s="6"/>
      <c r="F6" s="6">
        <v>189</v>
      </c>
      <c r="G6" s="6"/>
      <c r="H6" s="6"/>
    </row>
    <row r="7" spans="1:8" ht="19.5" customHeight="1">
      <c r="A7" s="5">
        <v>5</v>
      </c>
      <c r="B7" s="11" t="s">
        <v>21</v>
      </c>
      <c r="C7" s="6"/>
      <c r="D7" s="6"/>
      <c r="E7" s="6"/>
      <c r="F7" s="6"/>
      <c r="G7" s="6"/>
      <c r="H7" s="6"/>
    </row>
    <row r="8" spans="1:8" ht="19.5" customHeight="1">
      <c r="A8" s="6"/>
      <c r="B8" s="7" t="s">
        <v>17</v>
      </c>
      <c r="C8" s="6">
        <f>SUM(C4:C7)</f>
        <v>800</v>
      </c>
      <c r="D8" s="6">
        <f t="shared" ref="D8:F8" si="0">SUM(D4:D7)</f>
        <v>3145.5</v>
      </c>
      <c r="E8" s="6">
        <f t="shared" si="0"/>
        <v>1300</v>
      </c>
      <c r="F8" s="6">
        <f t="shared" si="0"/>
        <v>2819</v>
      </c>
      <c r="G8" s="6">
        <f>SUM(G5:G7)</f>
        <v>4775.5</v>
      </c>
      <c r="H8" s="6">
        <f>SUM(H4:H7)</f>
        <v>3748.9</v>
      </c>
    </row>
    <row r="9" spans="1:8" ht="21" customHeight="1">
      <c r="B9" s="8" t="s">
        <v>18</v>
      </c>
    </row>
    <row r="10" spans="1:8" ht="21" customHeight="1">
      <c r="B10" s="9" t="s">
        <v>19</v>
      </c>
      <c r="C10" s="10">
        <f>C8+E8+G8</f>
        <v>6875.5</v>
      </c>
    </row>
    <row r="11" spans="1:8" ht="30" customHeight="1">
      <c r="B11" s="9" t="s">
        <v>20</v>
      </c>
      <c r="C11" s="10">
        <f>D8+F8+H8</f>
        <v>9713.4</v>
      </c>
    </row>
    <row r="12" spans="1:8" ht="19.5" customHeight="1"/>
    <row r="13" spans="1:8" ht="19.5" customHeight="1"/>
  </sheetData>
  <mergeCells count="5"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tabSelected="1" view="pageBreakPreview" zoomScaleNormal="100" zoomScaleSheetLayoutView="100" workbookViewId="0">
      <selection activeCell="I11" sqref="I11"/>
    </sheetView>
  </sheetViews>
  <sheetFormatPr defaultColWidth="9.1796875" defaultRowHeight="15.5"/>
  <cols>
    <col min="1" max="1" width="8.453125" style="15" customWidth="1"/>
    <col min="2" max="2" width="35.54296875" style="15" customWidth="1"/>
    <col min="3" max="3" width="14" style="15" customWidth="1"/>
    <col min="4" max="4" width="11.453125" style="15" customWidth="1"/>
    <col min="5" max="6" width="12.7265625" style="15" customWidth="1"/>
    <col min="7" max="7" width="6.81640625" style="15" customWidth="1"/>
    <col min="8" max="8" width="15.7265625" style="15" customWidth="1"/>
    <col min="9" max="10" width="12.7265625" style="15" customWidth="1"/>
    <col min="11" max="16384" width="9.1796875" style="15"/>
  </cols>
  <sheetData>
    <row r="1" spans="1:11">
      <c r="K1" s="16"/>
    </row>
    <row r="2" spans="1:11">
      <c r="F2" s="14" t="s">
        <v>26</v>
      </c>
    </row>
    <row r="3" spans="1:11">
      <c r="F3" s="14" t="s">
        <v>31</v>
      </c>
    </row>
    <row r="5" spans="1:11" ht="45" customHeight="1">
      <c r="A5" s="17" t="s">
        <v>11</v>
      </c>
      <c r="B5" s="18" t="s">
        <v>27</v>
      </c>
      <c r="C5" s="18" t="s">
        <v>30</v>
      </c>
      <c r="D5" s="18" t="s">
        <v>28</v>
      </c>
      <c r="E5" s="18" t="s">
        <v>8</v>
      </c>
      <c r="F5" s="18" t="s">
        <v>7</v>
      </c>
      <c r="G5" s="18" t="s">
        <v>6</v>
      </c>
      <c r="H5" s="18" t="s">
        <v>5</v>
      </c>
      <c r="I5" s="18" t="s">
        <v>4</v>
      </c>
      <c r="J5" s="18" t="s">
        <v>3</v>
      </c>
      <c r="K5" s="17" t="s">
        <v>2</v>
      </c>
    </row>
    <row r="6" spans="1:11" ht="16.5" customHeight="1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1" ht="24" customHeight="1">
      <c r="A7" s="19"/>
      <c r="B7" s="20"/>
      <c r="C7" s="20"/>
      <c r="D7" s="20"/>
      <c r="E7" s="20"/>
      <c r="F7" s="20"/>
      <c r="G7" s="20"/>
      <c r="H7" s="21"/>
      <c r="I7" s="22"/>
      <c r="J7" s="21"/>
      <c r="K7" s="19"/>
    </row>
    <row r="8" spans="1:11" ht="24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ht="24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ht="24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24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ht="24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ht="24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24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ht="24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24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ht="24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24" customHeight="1">
      <c r="A18" s="25"/>
      <c r="B18" s="26" t="s">
        <v>29</v>
      </c>
      <c r="C18" s="26"/>
      <c r="D18" s="25"/>
      <c r="E18" s="25"/>
      <c r="F18" s="25"/>
      <c r="G18" s="25"/>
      <c r="H18" s="25"/>
      <c r="I18" s="25"/>
      <c r="J18" s="25"/>
      <c r="K18" s="25"/>
    </row>
    <row r="20" spans="1:11">
      <c r="I20" s="27" t="s">
        <v>33</v>
      </c>
    </row>
    <row r="21" spans="1:11" s="28" customFormat="1" ht="15" customHeight="1">
      <c r="B21" s="28" t="s">
        <v>32</v>
      </c>
      <c r="D21" s="28" t="s">
        <v>10</v>
      </c>
      <c r="G21" s="28" t="s">
        <v>1</v>
      </c>
      <c r="J21" s="28" t="s">
        <v>0</v>
      </c>
    </row>
  </sheetData>
  <conditionalFormatting sqref="A21">
    <cfRule type="expression" dxfId="0" priority="1">
      <formula>#REF!="PLS CHECK"</formula>
    </cfRule>
  </conditionalFormatting>
  <pageMargins left="0.31496062992125984" right="0.15748031496062992" top="0.35433070866141736" bottom="0.74803149606299213" header="0.31496062992125984" footer="0.31496062992125984"/>
  <pageSetup scale="88" fitToHeight="0" orientation="landscape" r:id="rId1"/>
  <headerFooter>
    <oddHeader>&amp;R&amp;"Times New Roman,Regular"MEEC-QUA-ADM-PR04-F08</oddHeader>
    <oddFooter>&amp;L&amp;"Times New Roman,Regular"Ngày hiệu lực: 07/08/2024&amp;CLần sửa đổi: 00&amp;R&amp;"Times New Roman,Regular"&amp;P/&amp;N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MR (2)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Bông Phạm</cp:lastModifiedBy>
  <cp:lastPrinted>2024-08-24T02:52:09Z</cp:lastPrinted>
  <dcterms:created xsi:type="dcterms:W3CDTF">2016-12-14T02:20:50Z</dcterms:created>
  <dcterms:modified xsi:type="dcterms:W3CDTF">2024-08-24T02:52:27Z</dcterms:modified>
</cp:coreProperties>
</file>