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DerekS\My Projects\Python\Meeder1\"/>
    </mc:Choice>
  </mc:AlternateContent>
  <xr:revisionPtr revIDLastSave="0" documentId="13_ncr:1_{3371DAE6-4A82-41B4-8CAC-0DBA1A7F63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K5" i="2"/>
  <c r="J5" i="2"/>
  <c r="I5" i="2"/>
  <c r="H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3" i="2"/>
  <c r="L2" i="2" l="1"/>
  <c r="K2" i="2"/>
  <c r="J2" i="2"/>
  <c r="I2" i="2"/>
  <c r="H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3" i="2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20" i="1"/>
  <c r="K20" i="1" s="1"/>
  <c r="J21" i="1"/>
  <c r="K21" i="1" s="1"/>
  <c r="J22" i="1"/>
  <c r="K22" i="1" s="1"/>
  <c r="J26" i="1"/>
  <c r="K26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90" i="1"/>
  <c r="K90" i="1" s="1"/>
  <c r="J91" i="1"/>
  <c r="K91" i="1" s="1"/>
  <c r="J108" i="1"/>
  <c r="K108" i="1" s="1"/>
  <c r="J109" i="1"/>
  <c r="K109" i="1" s="1"/>
  <c r="J110" i="1"/>
  <c r="K110" i="1" s="1"/>
  <c r="J111" i="1"/>
  <c r="K111" i="1" s="1"/>
  <c r="J123" i="1"/>
  <c r="K123" i="1" s="1"/>
  <c r="J126" i="1"/>
  <c r="K126" i="1" s="1"/>
  <c r="J127" i="1"/>
  <c r="K127" i="1" s="1"/>
  <c r="J128" i="1"/>
  <c r="K128" i="1" s="1"/>
  <c r="J129" i="1"/>
  <c r="K129" i="1" s="1"/>
  <c r="J130" i="1"/>
  <c r="K130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202" i="1"/>
  <c r="K202" i="1" s="1"/>
  <c r="J203" i="1"/>
  <c r="K203" i="1" s="1"/>
  <c r="J204" i="1"/>
  <c r="K204" i="1" s="1"/>
  <c r="J205" i="1"/>
  <c r="K205" i="1" s="1"/>
  <c r="J206" i="1"/>
  <c r="K206" i="1" s="1"/>
  <c r="J224" i="1"/>
  <c r="K224" i="1" s="1"/>
  <c r="J231" i="1"/>
  <c r="K231" i="1" s="1"/>
  <c r="J242" i="1"/>
  <c r="K242" i="1" s="1"/>
  <c r="J243" i="1"/>
  <c r="K243" i="1" s="1"/>
  <c r="J244" i="1"/>
  <c r="K244" i="1" s="1"/>
  <c r="J245" i="1"/>
  <c r="K245" i="1" s="1"/>
  <c r="J252" i="1"/>
  <c r="K252" i="1" s="1"/>
  <c r="J253" i="1"/>
  <c r="K253" i="1" s="1"/>
  <c r="J270" i="1"/>
  <c r="K270" i="1" s="1"/>
  <c r="J271" i="1"/>
  <c r="K271" i="1" s="1"/>
  <c r="J272" i="1"/>
  <c r="K272" i="1" s="1"/>
  <c r="J273" i="1"/>
  <c r="K273" i="1" s="1"/>
  <c r="J283" i="1"/>
  <c r="K283" i="1" s="1"/>
  <c r="J284" i="1"/>
  <c r="K284" i="1" s="1"/>
  <c r="J285" i="1"/>
  <c r="K285" i="1" s="1"/>
  <c r="J288" i="1"/>
  <c r="K288" i="1" s="1"/>
  <c r="J289" i="1"/>
  <c r="K289" i="1" s="1"/>
  <c r="J290" i="1"/>
  <c r="K290" i="1" s="1"/>
  <c r="J291" i="1"/>
  <c r="K291" i="1" s="1"/>
  <c r="J292" i="1"/>
  <c r="K292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24" i="1"/>
  <c r="K324" i="1" s="1"/>
  <c r="J325" i="1"/>
  <c r="K325" i="1" s="1"/>
  <c r="J326" i="1"/>
  <c r="K326" i="1" s="1"/>
  <c r="J327" i="1"/>
  <c r="K327" i="1" s="1"/>
  <c r="J328" i="1"/>
  <c r="K328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64" i="1"/>
  <c r="K36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414" i="1"/>
  <c r="K414" i="1" s="1"/>
  <c r="J415" i="1"/>
  <c r="K415" i="1" s="1"/>
  <c r="J429" i="1"/>
  <c r="K429" i="1" s="1"/>
  <c r="J432" i="1"/>
  <c r="K432" i="1" s="1"/>
  <c r="J433" i="1"/>
  <c r="K433" i="1" s="1"/>
  <c r="J434" i="1"/>
  <c r="K434" i="1" s="1"/>
  <c r="J435" i="1"/>
  <c r="K435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86" i="1"/>
  <c r="K486" i="1" s="1"/>
  <c r="J487" i="1"/>
  <c r="K487" i="1" s="1"/>
  <c r="J488" i="1"/>
  <c r="K488" i="1" s="1"/>
  <c r="J489" i="1"/>
  <c r="K489" i="1" s="1"/>
  <c r="J490" i="1"/>
  <c r="K490" i="1" s="1"/>
  <c r="J492" i="1"/>
  <c r="K492" i="1" s="1"/>
  <c r="J493" i="1"/>
  <c r="K493" i="1" s="1"/>
  <c r="J494" i="1"/>
  <c r="K494" i="1" s="1"/>
  <c r="J495" i="1"/>
  <c r="K49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26" i="1"/>
  <c r="K526" i="1" s="1"/>
  <c r="J530" i="1"/>
  <c r="K530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76" i="1"/>
  <c r="K576" i="1" s="1"/>
  <c r="J577" i="1"/>
  <c r="K577" i="1" s="1"/>
  <c r="J587" i="1"/>
  <c r="K587" i="1" s="1"/>
  <c r="J588" i="1"/>
  <c r="K588" i="1" s="1"/>
  <c r="J589" i="1"/>
  <c r="K589" i="1" s="1"/>
  <c r="J590" i="1"/>
  <c r="K590" i="1" s="1"/>
  <c r="J591" i="1"/>
  <c r="K591" i="1" s="1"/>
  <c r="J594" i="1"/>
  <c r="K594" i="1" s="1"/>
  <c r="J595" i="1"/>
  <c r="K595" i="1" s="1"/>
  <c r="J596" i="1"/>
  <c r="K596" i="1" s="1"/>
  <c r="J597" i="1"/>
  <c r="K597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30" i="1"/>
  <c r="K630" i="1" s="1"/>
  <c r="J631" i="1"/>
  <c r="K631" i="1" s="1"/>
  <c r="J632" i="1"/>
  <c r="K632" i="1" s="1"/>
  <c r="J633" i="1"/>
  <c r="K633" i="1" s="1"/>
  <c r="J634" i="1"/>
  <c r="K634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68" i="1"/>
  <c r="K668" i="1" s="1"/>
  <c r="J669" i="1"/>
  <c r="K669" i="1" s="1"/>
  <c r="J670" i="1"/>
  <c r="K670" i="1" s="1"/>
  <c r="J671" i="1"/>
  <c r="K671" i="1" s="1"/>
  <c r="J672" i="1"/>
  <c r="K672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708" i="1"/>
  <c r="K708" i="1" s="1"/>
  <c r="J709" i="1"/>
  <c r="K709" i="1" s="1"/>
  <c r="J710" i="1"/>
  <c r="K710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8" i="1"/>
  <c r="K738" i="1" s="1"/>
  <c r="J739" i="1"/>
  <c r="K739" i="1" s="1"/>
  <c r="J748" i="1"/>
  <c r="K748" i="1" s="1"/>
  <c r="J756" i="1"/>
  <c r="K756" i="1" s="1"/>
  <c r="J757" i="1"/>
  <c r="K757" i="1" s="1"/>
  <c r="J758" i="1"/>
  <c r="K758" i="1" s="1"/>
  <c r="J759" i="1"/>
  <c r="K759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I3" i="1"/>
  <c r="I4" i="1"/>
  <c r="I5" i="1"/>
  <c r="I6" i="1"/>
  <c r="I7" i="1"/>
  <c r="I8" i="1"/>
  <c r="I9" i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I15" i="1"/>
  <c r="I16" i="1"/>
  <c r="J16" i="1" s="1"/>
  <c r="K16" i="1" s="1"/>
  <c r="I17" i="1"/>
  <c r="J17" i="1" s="1"/>
  <c r="K17" i="1" s="1"/>
  <c r="I18" i="1"/>
  <c r="J18" i="1" s="1"/>
  <c r="K18" i="1" s="1"/>
  <c r="I19" i="1"/>
  <c r="I20" i="1"/>
  <c r="I21" i="1"/>
  <c r="I22" i="1"/>
  <c r="I23" i="1"/>
  <c r="J23" i="1" s="1"/>
  <c r="K23" i="1" s="1"/>
  <c r="I24" i="1"/>
  <c r="J24" i="1" s="1"/>
  <c r="K24" i="1" s="1"/>
  <c r="I25" i="1"/>
  <c r="J25" i="1" s="1"/>
  <c r="K25" i="1" s="1"/>
  <c r="I26" i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I33" i="1"/>
  <c r="I34" i="1"/>
  <c r="J34" i="1" s="1"/>
  <c r="K34" i="1" s="1"/>
  <c r="I35" i="1"/>
  <c r="J35" i="1" s="1"/>
  <c r="K35" i="1" s="1"/>
  <c r="I36" i="1"/>
  <c r="J36" i="1" s="1"/>
  <c r="K36" i="1" s="1"/>
  <c r="I37" i="1"/>
  <c r="I38" i="1"/>
  <c r="J38" i="1" s="1"/>
  <c r="K38" i="1" s="1"/>
  <c r="I39" i="1"/>
  <c r="I40" i="1"/>
  <c r="I41" i="1"/>
  <c r="I42" i="1"/>
  <c r="I43" i="1"/>
  <c r="I44" i="1"/>
  <c r="I45" i="1"/>
  <c r="I46" i="1"/>
  <c r="I47" i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I56" i="1"/>
  <c r="J56" i="1" s="1"/>
  <c r="K56" i="1" s="1"/>
  <c r="I57" i="1"/>
  <c r="I58" i="1"/>
  <c r="J58" i="1" s="1"/>
  <c r="K58" i="1" s="1"/>
  <c r="I59" i="1"/>
  <c r="J59" i="1" s="1"/>
  <c r="K59" i="1" s="1"/>
  <c r="I60" i="1"/>
  <c r="I61" i="1"/>
  <c r="J61" i="1" s="1"/>
  <c r="K61" i="1" s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9" i="1" s="1"/>
  <c r="K69" i="1" s="1"/>
  <c r="I69" i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I76" i="1"/>
  <c r="J76" i="1" s="1"/>
  <c r="K76" i="1" s="1"/>
  <c r="I77" i="1"/>
  <c r="J77" i="1" s="1"/>
  <c r="K77" i="1" s="1"/>
  <c r="I78" i="1"/>
  <c r="I79" i="1"/>
  <c r="I80" i="1"/>
  <c r="I81" i="1"/>
  <c r="I82" i="1"/>
  <c r="I83" i="1"/>
  <c r="I84" i="1"/>
  <c r="I85" i="1"/>
  <c r="I86" i="1"/>
  <c r="I87" i="1"/>
  <c r="I88" i="1"/>
  <c r="J88" i="1" s="1"/>
  <c r="K88" i="1" s="1"/>
  <c r="I89" i="1"/>
  <c r="J89" i="1" s="1"/>
  <c r="K89" i="1" s="1"/>
  <c r="I90" i="1"/>
  <c r="I91" i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I97" i="1"/>
  <c r="I98" i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5" i="1" s="1"/>
  <c r="K105" i="1" s="1"/>
  <c r="I105" i="1"/>
  <c r="I106" i="1"/>
  <c r="J106" i="1" s="1"/>
  <c r="K106" i="1" s="1"/>
  <c r="I107" i="1"/>
  <c r="J107" i="1" s="1"/>
  <c r="K107" i="1" s="1"/>
  <c r="I108" i="1"/>
  <c r="I109" i="1"/>
  <c r="I110" i="1"/>
  <c r="I111" i="1"/>
  <c r="I112" i="1"/>
  <c r="J112" i="1" s="1"/>
  <c r="K112" i="1" s="1"/>
  <c r="I113" i="1"/>
  <c r="J113" i="1" s="1"/>
  <c r="K113" i="1" s="1"/>
  <c r="I114" i="1"/>
  <c r="I115" i="1"/>
  <c r="I116" i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I124" i="1"/>
  <c r="J124" i="1" s="1"/>
  <c r="K124" i="1" s="1"/>
  <c r="I125" i="1"/>
  <c r="J125" i="1" s="1"/>
  <c r="K125" i="1" s="1"/>
  <c r="I126" i="1"/>
  <c r="I127" i="1"/>
  <c r="I128" i="1"/>
  <c r="I129" i="1"/>
  <c r="I130" i="1"/>
  <c r="I131" i="1"/>
  <c r="J131" i="1" s="1"/>
  <c r="K131" i="1" s="1"/>
  <c r="I132" i="1"/>
  <c r="I133" i="1"/>
  <c r="I134" i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I142" i="1"/>
  <c r="J142" i="1" s="1"/>
  <c r="K142" i="1" s="1"/>
  <c r="I143" i="1"/>
  <c r="J143" i="1" s="1"/>
  <c r="K143" i="1" s="1"/>
  <c r="I144" i="1"/>
  <c r="I145" i="1"/>
  <c r="I146" i="1"/>
  <c r="I147" i="1"/>
  <c r="I148" i="1"/>
  <c r="I149" i="1"/>
  <c r="I150" i="1"/>
  <c r="I151" i="1"/>
  <c r="J152" i="1" s="1"/>
  <c r="K152" i="1" s="1"/>
  <c r="I152" i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I159" i="1"/>
  <c r="I160" i="1"/>
  <c r="J160" i="1" s="1"/>
  <c r="K160" i="1" s="1"/>
  <c r="I161" i="1"/>
  <c r="J161" i="1" s="1"/>
  <c r="K161" i="1" s="1"/>
  <c r="I162" i="1"/>
  <c r="I163" i="1"/>
  <c r="I164" i="1"/>
  <c r="I165" i="1"/>
  <c r="I166" i="1"/>
  <c r="I167" i="1"/>
  <c r="I168" i="1"/>
  <c r="I169" i="1"/>
  <c r="J169" i="1" s="1"/>
  <c r="K169" i="1" s="1"/>
  <c r="I170" i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I177" i="1"/>
  <c r="I178" i="1"/>
  <c r="J178" i="1" s="1"/>
  <c r="K178" i="1" s="1"/>
  <c r="I179" i="1"/>
  <c r="J179" i="1" s="1"/>
  <c r="K179" i="1" s="1"/>
  <c r="I180" i="1"/>
  <c r="J180" i="1" s="1"/>
  <c r="K180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J192" i="1" s="1"/>
  <c r="K192" i="1" s="1"/>
  <c r="I193" i="1"/>
  <c r="J193" i="1" s="1"/>
  <c r="K193" i="1" s="1"/>
  <c r="I194" i="1"/>
  <c r="I195" i="1"/>
  <c r="I196" i="1"/>
  <c r="J196" i="1" s="1"/>
  <c r="K196" i="1" s="1"/>
  <c r="I197" i="1"/>
  <c r="J197" i="1" s="1"/>
  <c r="K197" i="1" s="1"/>
  <c r="I198" i="1"/>
  <c r="J198" i="1" s="1"/>
  <c r="K198" i="1" s="1"/>
  <c r="I199" i="1"/>
  <c r="I200" i="1"/>
  <c r="J200" i="1" s="1"/>
  <c r="K200" i="1" s="1"/>
  <c r="I201" i="1"/>
  <c r="I202" i="1"/>
  <c r="I203" i="1"/>
  <c r="I204" i="1"/>
  <c r="I205" i="1"/>
  <c r="I206" i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I218" i="1"/>
  <c r="J218" i="1" s="1"/>
  <c r="K218" i="1" s="1"/>
  <c r="I219" i="1"/>
  <c r="I220" i="1"/>
  <c r="J220" i="1" s="1"/>
  <c r="K220" i="1" s="1"/>
  <c r="I221" i="1"/>
  <c r="J221" i="1" s="1"/>
  <c r="K221" i="1" s="1"/>
  <c r="I222" i="1"/>
  <c r="I223" i="1"/>
  <c r="J223" i="1" s="1"/>
  <c r="K223" i="1" s="1"/>
  <c r="I224" i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I238" i="1"/>
  <c r="J238" i="1" s="1"/>
  <c r="K238" i="1" s="1"/>
  <c r="I239" i="1"/>
  <c r="J239" i="1" s="1"/>
  <c r="K239" i="1" s="1"/>
  <c r="I240" i="1"/>
  <c r="I241" i="1"/>
  <c r="J241" i="1" s="1"/>
  <c r="K241" i="1" s="1"/>
  <c r="I242" i="1"/>
  <c r="I243" i="1"/>
  <c r="I244" i="1"/>
  <c r="I245" i="1"/>
  <c r="I246" i="1"/>
  <c r="J246" i="1" s="1"/>
  <c r="K246" i="1" s="1"/>
  <c r="I247" i="1"/>
  <c r="J247" i="1" s="1"/>
  <c r="K247" i="1" s="1"/>
  <c r="I248" i="1"/>
  <c r="J248" i="1" s="1"/>
  <c r="K248" i="1" s="1"/>
  <c r="I249" i="1"/>
  <c r="I250" i="1"/>
  <c r="J250" i="1" s="1"/>
  <c r="K250" i="1" s="1"/>
  <c r="I251" i="1"/>
  <c r="J251" i="1" s="1"/>
  <c r="K251" i="1" s="1"/>
  <c r="I252" i="1"/>
  <c r="I253" i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I259" i="1"/>
  <c r="I260" i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7" i="1" s="1"/>
  <c r="K267" i="1" s="1"/>
  <c r="I267" i="1"/>
  <c r="I268" i="1"/>
  <c r="J268" i="1" s="1"/>
  <c r="K268" i="1" s="1"/>
  <c r="I269" i="1"/>
  <c r="J269" i="1" s="1"/>
  <c r="K269" i="1" s="1"/>
  <c r="I270" i="1"/>
  <c r="I271" i="1"/>
  <c r="I272" i="1"/>
  <c r="I273" i="1"/>
  <c r="I274" i="1"/>
  <c r="J274" i="1" s="1"/>
  <c r="K274" i="1" s="1"/>
  <c r="I275" i="1"/>
  <c r="J275" i="1" s="1"/>
  <c r="K275" i="1" s="1"/>
  <c r="I276" i="1"/>
  <c r="I277" i="1"/>
  <c r="I278" i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I284" i="1"/>
  <c r="I285" i="1"/>
  <c r="I286" i="1"/>
  <c r="J286" i="1" s="1"/>
  <c r="K286" i="1" s="1"/>
  <c r="I287" i="1"/>
  <c r="J287" i="1" s="1"/>
  <c r="K287" i="1" s="1"/>
  <c r="I288" i="1"/>
  <c r="I289" i="1"/>
  <c r="I290" i="1"/>
  <c r="I291" i="1"/>
  <c r="I292" i="1"/>
  <c r="I293" i="1"/>
  <c r="J293" i="1" s="1"/>
  <c r="K293" i="1" s="1"/>
  <c r="I294" i="1"/>
  <c r="I295" i="1"/>
  <c r="I296" i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I304" i="1"/>
  <c r="J304" i="1" s="1"/>
  <c r="K304" i="1" s="1"/>
  <c r="I305" i="1"/>
  <c r="J305" i="1" s="1"/>
  <c r="K305" i="1" s="1"/>
  <c r="I306" i="1"/>
  <c r="I307" i="1"/>
  <c r="I308" i="1"/>
  <c r="I309" i="1"/>
  <c r="I310" i="1"/>
  <c r="I311" i="1"/>
  <c r="I312" i="1"/>
  <c r="I313" i="1"/>
  <c r="J314" i="1" s="1"/>
  <c r="K314" i="1" s="1"/>
  <c r="I314" i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I321" i="1"/>
  <c r="I322" i="1"/>
  <c r="J322" i="1" s="1"/>
  <c r="K322" i="1" s="1"/>
  <c r="I323" i="1"/>
  <c r="J323" i="1" s="1"/>
  <c r="K323" i="1" s="1"/>
  <c r="I324" i="1"/>
  <c r="I325" i="1"/>
  <c r="I326" i="1"/>
  <c r="I327" i="1"/>
  <c r="I328" i="1"/>
  <c r="I329" i="1"/>
  <c r="J329" i="1" s="1"/>
  <c r="K329" i="1" s="1"/>
  <c r="I330" i="1"/>
  <c r="J330" i="1" s="1"/>
  <c r="K330" i="1" s="1"/>
  <c r="I331" i="1"/>
  <c r="J331" i="1" s="1"/>
  <c r="K331" i="1" s="1"/>
  <c r="I332" i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I339" i="1"/>
  <c r="I340" i="1"/>
  <c r="J340" i="1" s="1"/>
  <c r="K340" i="1" s="1"/>
  <c r="I341" i="1"/>
  <c r="J341" i="1" s="1"/>
  <c r="K341" i="1" s="1"/>
  <c r="I342" i="1"/>
  <c r="J342" i="1" s="1"/>
  <c r="K342" i="1" s="1"/>
  <c r="I343" i="1"/>
  <c r="I344" i="1"/>
  <c r="I345" i="1"/>
  <c r="I346" i="1"/>
  <c r="I347" i="1"/>
  <c r="I348" i="1"/>
  <c r="I349" i="1"/>
  <c r="I350" i="1"/>
  <c r="I351" i="1"/>
  <c r="I352" i="1"/>
  <c r="I353" i="1"/>
  <c r="I354" i="1"/>
  <c r="J354" i="1" s="1"/>
  <c r="K354" i="1" s="1"/>
  <c r="I355" i="1"/>
  <c r="J355" i="1" s="1"/>
  <c r="K355" i="1" s="1"/>
  <c r="I356" i="1"/>
  <c r="I357" i="1"/>
  <c r="I358" i="1"/>
  <c r="J358" i="1" s="1"/>
  <c r="K358" i="1" s="1"/>
  <c r="I359" i="1"/>
  <c r="J359" i="1" s="1"/>
  <c r="K359" i="1" s="1"/>
  <c r="I360" i="1"/>
  <c r="J360" i="1" s="1"/>
  <c r="K360" i="1" s="1"/>
  <c r="I361" i="1"/>
  <c r="I362" i="1"/>
  <c r="J362" i="1" s="1"/>
  <c r="K362" i="1" s="1"/>
  <c r="I363" i="1"/>
  <c r="I364" i="1"/>
  <c r="I365" i="1"/>
  <c r="J365" i="1" s="1"/>
  <c r="K365" i="1" s="1"/>
  <c r="I366" i="1"/>
  <c r="J366" i="1" s="1"/>
  <c r="K366" i="1" s="1"/>
  <c r="I367" i="1"/>
  <c r="J367" i="1" s="1"/>
  <c r="K367" i="1" s="1"/>
  <c r="I368" i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I380" i="1"/>
  <c r="J380" i="1" s="1"/>
  <c r="K380" i="1" s="1"/>
  <c r="I381" i="1"/>
  <c r="I382" i="1"/>
  <c r="J382" i="1" s="1"/>
  <c r="K382" i="1" s="1"/>
  <c r="I383" i="1"/>
  <c r="J383" i="1" s="1"/>
  <c r="K383" i="1" s="1"/>
  <c r="I384" i="1"/>
  <c r="I385" i="1"/>
  <c r="I386" i="1"/>
  <c r="I387" i="1"/>
  <c r="I388" i="1"/>
  <c r="I389" i="1"/>
  <c r="I390" i="1"/>
  <c r="I391" i="1"/>
  <c r="I392" i="1"/>
  <c r="I393" i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I400" i="1"/>
  <c r="J400" i="1" s="1"/>
  <c r="K400" i="1" s="1"/>
  <c r="I401" i="1"/>
  <c r="J401" i="1" s="1"/>
  <c r="K401" i="1" s="1"/>
  <c r="I402" i="1"/>
  <c r="I403" i="1"/>
  <c r="I404" i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I412" i="1"/>
  <c r="J412" i="1" s="1"/>
  <c r="K412" i="1" s="1"/>
  <c r="I413" i="1"/>
  <c r="J413" i="1" s="1"/>
  <c r="K413" i="1" s="1"/>
  <c r="I414" i="1"/>
  <c r="I415" i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I421" i="1"/>
  <c r="I422" i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I430" i="1"/>
  <c r="J430" i="1" s="1"/>
  <c r="K430" i="1" s="1"/>
  <c r="I431" i="1"/>
  <c r="J431" i="1" s="1"/>
  <c r="K431" i="1" s="1"/>
  <c r="I432" i="1"/>
  <c r="I433" i="1"/>
  <c r="I434" i="1"/>
  <c r="I435" i="1"/>
  <c r="I436" i="1"/>
  <c r="J436" i="1" s="1"/>
  <c r="K436" i="1" s="1"/>
  <c r="I437" i="1"/>
  <c r="J437" i="1" s="1"/>
  <c r="K437" i="1" s="1"/>
  <c r="I438" i="1"/>
  <c r="I439" i="1"/>
  <c r="I440" i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I448" i="1"/>
  <c r="J448" i="1" s="1"/>
  <c r="K448" i="1" s="1"/>
  <c r="I449" i="1"/>
  <c r="J449" i="1" s="1"/>
  <c r="K449" i="1" s="1"/>
  <c r="I450" i="1"/>
  <c r="I451" i="1"/>
  <c r="I452" i="1"/>
  <c r="I453" i="1"/>
  <c r="I454" i="1"/>
  <c r="I455" i="1"/>
  <c r="I456" i="1"/>
  <c r="I457" i="1"/>
  <c r="I458" i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I466" i="1"/>
  <c r="J466" i="1" s="1"/>
  <c r="K466" i="1" s="1"/>
  <c r="I467" i="1"/>
  <c r="J467" i="1" s="1"/>
  <c r="K467" i="1" s="1"/>
  <c r="I468" i="1"/>
  <c r="I469" i="1"/>
  <c r="I470" i="1"/>
  <c r="I471" i="1"/>
  <c r="I472" i="1"/>
  <c r="I473" i="1"/>
  <c r="I474" i="1"/>
  <c r="I475" i="1"/>
  <c r="J476" i="1" s="1"/>
  <c r="K476" i="1" s="1"/>
  <c r="I476" i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I483" i="1"/>
  <c r="I484" i="1"/>
  <c r="J484" i="1" s="1"/>
  <c r="K484" i="1" s="1"/>
  <c r="I485" i="1"/>
  <c r="J485" i="1" s="1"/>
  <c r="K485" i="1" s="1"/>
  <c r="I486" i="1"/>
  <c r="I487" i="1"/>
  <c r="I488" i="1"/>
  <c r="I489" i="1"/>
  <c r="I490" i="1"/>
  <c r="I491" i="1"/>
  <c r="J491" i="1" s="1"/>
  <c r="K491" i="1" s="1"/>
  <c r="I492" i="1"/>
  <c r="I493" i="1"/>
  <c r="I494" i="1"/>
  <c r="I495" i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I501" i="1"/>
  <c r="I502" i="1"/>
  <c r="J502" i="1" s="1"/>
  <c r="K502" i="1" s="1"/>
  <c r="I503" i="1"/>
  <c r="J503" i="1" s="1"/>
  <c r="K503" i="1" s="1"/>
  <c r="I504" i="1"/>
  <c r="J504" i="1" s="1"/>
  <c r="K504" i="1" s="1"/>
  <c r="I505" i="1"/>
  <c r="I506" i="1"/>
  <c r="I507" i="1"/>
  <c r="I508" i="1"/>
  <c r="I509" i="1"/>
  <c r="I510" i="1"/>
  <c r="I511" i="1"/>
  <c r="I512" i="1"/>
  <c r="I513" i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I519" i="1"/>
  <c r="I520" i="1"/>
  <c r="J520" i="1" s="1"/>
  <c r="K520" i="1" s="1"/>
  <c r="I521" i="1"/>
  <c r="J521" i="1" s="1"/>
  <c r="K521" i="1" s="1"/>
  <c r="I522" i="1"/>
  <c r="J522" i="1" s="1"/>
  <c r="K522" i="1" s="1"/>
  <c r="I523" i="1"/>
  <c r="I524" i="1"/>
  <c r="J524" i="1" s="1"/>
  <c r="K524" i="1" s="1"/>
  <c r="I525" i="1"/>
  <c r="I526" i="1"/>
  <c r="I527" i="1"/>
  <c r="J527" i="1" s="1"/>
  <c r="K527" i="1" s="1"/>
  <c r="I528" i="1"/>
  <c r="J528" i="1" s="1"/>
  <c r="K528" i="1" s="1"/>
  <c r="I529" i="1"/>
  <c r="J529" i="1" s="1"/>
  <c r="K529" i="1" s="1"/>
  <c r="I530" i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I542" i="1"/>
  <c r="J542" i="1" s="1"/>
  <c r="K542" i="1" s="1"/>
  <c r="I543" i="1"/>
  <c r="I544" i="1"/>
  <c r="J544" i="1" s="1"/>
  <c r="K544" i="1" s="1"/>
  <c r="I545" i="1"/>
  <c r="J545" i="1" s="1"/>
  <c r="K545" i="1" s="1"/>
  <c r="I546" i="1"/>
  <c r="I547" i="1"/>
  <c r="I548" i="1"/>
  <c r="I549" i="1"/>
  <c r="I550" i="1"/>
  <c r="I551" i="1"/>
  <c r="I552" i="1"/>
  <c r="I553" i="1"/>
  <c r="J553" i="1" s="1"/>
  <c r="K553" i="1" s="1"/>
  <c r="I554" i="1"/>
  <c r="J554" i="1" s="1"/>
  <c r="K554" i="1" s="1"/>
  <c r="I555" i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I562" i="1"/>
  <c r="J562" i="1" s="1"/>
  <c r="K562" i="1" s="1"/>
  <c r="I563" i="1"/>
  <c r="J563" i="1" s="1"/>
  <c r="K563" i="1" s="1"/>
  <c r="I564" i="1"/>
  <c r="I565" i="1"/>
  <c r="I566" i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I574" i="1"/>
  <c r="J574" i="1" s="1"/>
  <c r="K574" i="1" s="1"/>
  <c r="I575" i="1"/>
  <c r="J575" i="1" s="1"/>
  <c r="K575" i="1" s="1"/>
  <c r="I576" i="1"/>
  <c r="I577" i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I583" i="1"/>
  <c r="I584" i="1"/>
  <c r="I585" i="1"/>
  <c r="J585" i="1" s="1"/>
  <c r="K585" i="1" s="1"/>
  <c r="I586" i="1"/>
  <c r="J586" i="1" s="1"/>
  <c r="K586" i="1" s="1"/>
  <c r="I587" i="1"/>
  <c r="I588" i="1"/>
  <c r="I589" i="1"/>
  <c r="I590" i="1"/>
  <c r="I591" i="1"/>
  <c r="I592" i="1"/>
  <c r="J592" i="1" s="1"/>
  <c r="K592" i="1" s="1"/>
  <c r="I593" i="1"/>
  <c r="J593" i="1" s="1"/>
  <c r="K593" i="1" s="1"/>
  <c r="I594" i="1"/>
  <c r="I595" i="1"/>
  <c r="I596" i="1"/>
  <c r="I597" i="1"/>
  <c r="I598" i="1"/>
  <c r="J598" i="1" s="1"/>
  <c r="K598" i="1" s="1"/>
  <c r="I599" i="1"/>
  <c r="J599" i="1" s="1"/>
  <c r="K599" i="1" s="1"/>
  <c r="I600" i="1"/>
  <c r="I601" i="1"/>
  <c r="I602" i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I610" i="1"/>
  <c r="J610" i="1" s="1"/>
  <c r="K610" i="1" s="1"/>
  <c r="I611" i="1"/>
  <c r="J611" i="1" s="1"/>
  <c r="K611" i="1" s="1"/>
  <c r="I612" i="1"/>
  <c r="I613" i="1"/>
  <c r="I614" i="1"/>
  <c r="I615" i="1"/>
  <c r="I616" i="1"/>
  <c r="I617" i="1"/>
  <c r="I618" i="1"/>
  <c r="I619" i="1"/>
  <c r="I620" i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I628" i="1"/>
  <c r="J628" i="1" s="1"/>
  <c r="K628" i="1" s="1"/>
  <c r="I629" i="1"/>
  <c r="J629" i="1" s="1"/>
  <c r="K629" i="1" s="1"/>
  <c r="I630" i="1"/>
  <c r="I631" i="1"/>
  <c r="I632" i="1"/>
  <c r="I633" i="1"/>
  <c r="I634" i="1"/>
  <c r="I635" i="1"/>
  <c r="J635" i="1" s="1"/>
  <c r="K635" i="1" s="1"/>
  <c r="I636" i="1"/>
  <c r="J636" i="1" s="1"/>
  <c r="K636" i="1" s="1"/>
  <c r="I637" i="1"/>
  <c r="J638" i="1" s="1"/>
  <c r="K638" i="1" s="1"/>
  <c r="I638" i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I645" i="1"/>
  <c r="I646" i="1"/>
  <c r="J646" i="1" s="1"/>
  <c r="K646" i="1" s="1"/>
  <c r="I647" i="1"/>
  <c r="J647" i="1" s="1"/>
  <c r="K647" i="1" s="1"/>
  <c r="I648" i="1"/>
  <c r="I649" i="1"/>
  <c r="I650" i="1"/>
  <c r="I651" i="1"/>
  <c r="I652" i="1"/>
  <c r="I653" i="1"/>
  <c r="I654" i="1"/>
  <c r="I655" i="1"/>
  <c r="I656" i="1"/>
  <c r="I657" i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I663" i="1"/>
  <c r="I664" i="1"/>
  <c r="J664" i="1" s="1"/>
  <c r="K664" i="1" s="1"/>
  <c r="I665" i="1"/>
  <c r="J665" i="1" s="1"/>
  <c r="K665" i="1" s="1"/>
  <c r="I666" i="1"/>
  <c r="J666" i="1" s="1"/>
  <c r="K666" i="1" s="1"/>
  <c r="I667" i="1"/>
  <c r="I668" i="1"/>
  <c r="I669" i="1"/>
  <c r="I670" i="1"/>
  <c r="I671" i="1"/>
  <c r="I672" i="1"/>
  <c r="I673" i="1"/>
  <c r="J673" i="1" s="1"/>
  <c r="K673" i="1" s="1"/>
  <c r="I674" i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I681" i="1"/>
  <c r="I682" i="1"/>
  <c r="J682" i="1" s="1"/>
  <c r="K682" i="1" s="1"/>
  <c r="I683" i="1"/>
  <c r="J683" i="1" s="1"/>
  <c r="K683" i="1" s="1"/>
  <c r="I684" i="1"/>
  <c r="J684" i="1" s="1"/>
  <c r="K684" i="1" s="1"/>
  <c r="I685" i="1"/>
  <c r="I686" i="1"/>
  <c r="J686" i="1" s="1"/>
  <c r="K686" i="1" s="1"/>
  <c r="I687" i="1"/>
  <c r="I688" i="1"/>
  <c r="I689" i="1"/>
  <c r="I690" i="1"/>
  <c r="I691" i="1"/>
  <c r="I692" i="1"/>
  <c r="I693" i="1"/>
  <c r="I694" i="1"/>
  <c r="I695" i="1"/>
  <c r="I696" i="1"/>
  <c r="I697" i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I704" i="1"/>
  <c r="J704" i="1" s="1"/>
  <c r="K704" i="1" s="1"/>
  <c r="I705" i="1"/>
  <c r="I706" i="1"/>
  <c r="J706" i="1" s="1"/>
  <c r="K706" i="1" s="1"/>
  <c r="I707" i="1"/>
  <c r="J707" i="1" s="1"/>
  <c r="K707" i="1" s="1"/>
  <c r="I708" i="1"/>
  <c r="I709" i="1"/>
  <c r="I710" i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7" i="1" s="1"/>
  <c r="K717" i="1" s="1"/>
  <c r="I717" i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I724" i="1"/>
  <c r="J724" i="1" s="1"/>
  <c r="K724" i="1" s="1"/>
  <c r="I725" i="1"/>
  <c r="J725" i="1" s="1"/>
  <c r="K725" i="1" s="1"/>
  <c r="I726" i="1"/>
  <c r="I727" i="1"/>
  <c r="J727" i="1" s="1"/>
  <c r="K727" i="1" s="1"/>
  <c r="I728" i="1"/>
  <c r="I729" i="1"/>
  <c r="I730" i="1"/>
  <c r="I731" i="1"/>
  <c r="I732" i="1"/>
  <c r="I733" i="1"/>
  <c r="I734" i="1"/>
  <c r="I735" i="1"/>
  <c r="I736" i="1"/>
  <c r="J736" i="1" s="1"/>
  <c r="K736" i="1" s="1"/>
  <c r="I737" i="1"/>
  <c r="J737" i="1" s="1"/>
  <c r="K737" i="1" s="1"/>
  <c r="I738" i="1"/>
  <c r="I739" i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I745" i="1"/>
  <c r="I746" i="1"/>
  <c r="I747" i="1"/>
  <c r="J747" i="1" s="1"/>
  <c r="K747" i="1" s="1"/>
  <c r="I748" i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I754" i="1"/>
  <c r="J754" i="1" s="1"/>
  <c r="K754" i="1" s="1"/>
  <c r="I755" i="1"/>
  <c r="J755" i="1" s="1"/>
  <c r="K755" i="1" s="1"/>
  <c r="I756" i="1"/>
  <c r="I757" i="1"/>
  <c r="I758" i="1"/>
  <c r="I759" i="1"/>
  <c r="I760" i="1"/>
  <c r="J760" i="1" s="1"/>
  <c r="K760" i="1" s="1"/>
  <c r="I761" i="1"/>
  <c r="J761" i="1" s="1"/>
  <c r="K761" i="1" s="1"/>
  <c r="I762" i="1"/>
  <c r="I763" i="1"/>
  <c r="I764" i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1" i="1" s="1"/>
  <c r="K771" i="1" s="1"/>
  <c r="I771" i="1"/>
  <c r="I772" i="1"/>
  <c r="J772" i="1" s="1"/>
  <c r="K772" i="1" s="1"/>
  <c r="I773" i="1"/>
  <c r="I774" i="1"/>
  <c r="I775" i="1"/>
  <c r="I776" i="1"/>
  <c r="I777" i="1"/>
  <c r="I778" i="1"/>
  <c r="I779" i="1"/>
  <c r="J779" i="1" s="1"/>
  <c r="K779" i="1" s="1"/>
  <c r="I780" i="1"/>
  <c r="I781" i="1"/>
  <c r="I782" i="1"/>
  <c r="I783" i="1"/>
  <c r="J783" i="1" s="1"/>
  <c r="K783" i="1" s="1"/>
  <c r="I2" i="1"/>
  <c r="J3" i="1" s="1"/>
  <c r="K3" i="1" s="1"/>
  <c r="J662" i="1" l="1"/>
  <c r="K662" i="1" s="1"/>
  <c r="J663" i="1"/>
  <c r="K663" i="1" s="1"/>
  <c r="J482" i="1"/>
  <c r="K482" i="1" s="1"/>
  <c r="J483" i="1"/>
  <c r="K483" i="1" s="1"/>
  <c r="J356" i="1"/>
  <c r="K356" i="1" s="1"/>
  <c r="J357" i="1"/>
  <c r="K357" i="1" s="1"/>
  <c r="J770" i="1"/>
  <c r="K770" i="1" s="1"/>
  <c r="J465" i="1"/>
  <c r="K465" i="1" s="1"/>
  <c r="J266" i="1"/>
  <c r="K266" i="1" s="1"/>
  <c r="J411" i="1"/>
  <c r="K411" i="1" s="1"/>
  <c r="J620" i="1"/>
  <c r="K620" i="1" s="1"/>
  <c r="J619" i="1"/>
  <c r="K619" i="1" s="1"/>
  <c r="J601" i="1"/>
  <c r="K601" i="1" s="1"/>
  <c r="J602" i="1"/>
  <c r="K602" i="1" s="1"/>
  <c r="J583" i="1"/>
  <c r="K583" i="1" s="1"/>
  <c r="J584" i="1"/>
  <c r="K584" i="1" s="1"/>
  <c r="J458" i="1"/>
  <c r="K458" i="1" s="1"/>
  <c r="J457" i="1"/>
  <c r="K457" i="1" s="1"/>
  <c r="J439" i="1"/>
  <c r="K439" i="1" s="1"/>
  <c r="J440" i="1"/>
  <c r="K440" i="1" s="1"/>
  <c r="J421" i="1"/>
  <c r="K421" i="1" s="1"/>
  <c r="J422" i="1"/>
  <c r="K422" i="1" s="1"/>
  <c r="J403" i="1"/>
  <c r="K403" i="1" s="1"/>
  <c r="J404" i="1"/>
  <c r="K404" i="1" s="1"/>
  <c r="J295" i="1"/>
  <c r="K295" i="1" s="1"/>
  <c r="J296" i="1"/>
  <c r="K296" i="1" s="1"/>
  <c r="J277" i="1"/>
  <c r="K277" i="1" s="1"/>
  <c r="J278" i="1"/>
  <c r="K278" i="1" s="1"/>
  <c r="J259" i="1"/>
  <c r="K259" i="1" s="1"/>
  <c r="J260" i="1"/>
  <c r="K260" i="1" s="1"/>
  <c r="J133" i="1"/>
  <c r="K133" i="1" s="1"/>
  <c r="J134" i="1"/>
  <c r="K134" i="1" s="1"/>
  <c r="J115" i="1"/>
  <c r="K115" i="1" s="1"/>
  <c r="J116" i="1"/>
  <c r="K116" i="1" s="1"/>
  <c r="J97" i="1"/>
  <c r="K97" i="1" s="1"/>
  <c r="J98" i="1"/>
  <c r="K98" i="1" s="1"/>
  <c r="J79" i="1"/>
  <c r="K79" i="1" s="1"/>
  <c r="J80" i="1"/>
  <c r="K80" i="1" s="1"/>
  <c r="J716" i="1"/>
  <c r="K716" i="1" s="1"/>
  <c r="J609" i="1"/>
  <c r="K609" i="1" s="1"/>
  <c r="J332" i="1"/>
  <c r="K332" i="1" s="1"/>
  <c r="J104" i="1"/>
  <c r="K104" i="1" s="1"/>
  <c r="J644" i="1"/>
  <c r="K644" i="1" s="1"/>
  <c r="J645" i="1"/>
  <c r="K645" i="1" s="1"/>
  <c r="J320" i="1"/>
  <c r="K320" i="1" s="1"/>
  <c r="J321" i="1"/>
  <c r="K321" i="1" s="1"/>
  <c r="J194" i="1"/>
  <c r="K194" i="1" s="1"/>
  <c r="J195" i="1"/>
  <c r="K195" i="1" s="1"/>
  <c r="J14" i="1"/>
  <c r="K14" i="1" s="1"/>
  <c r="J15" i="1"/>
  <c r="K15" i="1" s="1"/>
  <c r="J573" i="1"/>
  <c r="K573" i="1" s="1"/>
  <c r="J763" i="1"/>
  <c r="K763" i="1" s="1"/>
  <c r="J764" i="1"/>
  <c r="K764" i="1" s="1"/>
  <c r="J566" i="1"/>
  <c r="K566" i="1" s="1"/>
  <c r="J565" i="1"/>
  <c r="K565" i="1" s="1"/>
  <c r="J780" i="1"/>
  <c r="K780" i="1" s="1"/>
  <c r="J762" i="1"/>
  <c r="K762" i="1" s="1"/>
  <c r="J744" i="1"/>
  <c r="K744" i="1" s="1"/>
  <c r="J726" i="1"/>
  <c r="K726" i="1" s="1"/>
  <c r="J618" i="1"/>
  <c r="K618" i="1" s="1"/>
  <c r="J600" i="1"/>
  <c r="K600" i="1" s="1"/>
  <c r="J582" i="1"/>
  <c r="K582" i="1" s="1"/>
  <c r="J564" i="1"/>
  <c r="K564" i="1" s="1"/>
  <c r="J546" i="1"/>
  <c r="K546" i="1" s="1"/>
  <c r="J456" i="1"/>
  <c r="K456" i="1" s="1"/>
  <c r="J438" i="1"/>
  <c r="K438" i="1" s="1"/>
  <c r="J420" i="1"/>
  <c r="K420" i="1" s="1"/>
  <c r="J402" i="1"/>
  <c r="K402" i="1" s="1"/>
  <c r="J384" i="1"/>
  <c r="K384" i="1" s="1"/>
  <c r="J294" i="1"/>
  <c r="K294" i="1" s="1"/>
  <c r="J276" i="1"/>
  <c r="K276" i="1" s="1"/>
  <c r="J258" i="1"/>
  <c r="K258" i="1" s="1"/>
  <c r="J240" i="1"/>
  <c r="K240" i="1" s="1"/>
  <c r="J222" i="1"/>
  <c r="K222" i="1" s="1"/>
  <c r="J132" i="1"/>
  <c r="K132" i="1" s="1"/>
  <c r="J114" i="1"/>
  <c r="K114" i="1" s="1"/>
  <c r="J96" i="1"/>
  <c r="K96" i="1" s="1"/>
  <c r="J78" i="1"/>
  <c r="K78" i="1" s="1"/>
  <c r="J60" i="1"/>
  <c r="K60" i="1" s="1"/>
  <c r="J753" i="1"/>
  <c r="K753" i="1" s="1"/>
  <c r="J368" i="1"/>
  <c r="K368" i="1" s="1"/>
  <c r="J249" i="1"/>
  <c r="K249" i="1" s="1"/>
  <c r="J62" i="1"/>
  <c r="K62" i="1" s="1"/>
  <c r="J518" i="1"/>
  <c r="K518" i="1" s="1"/>
  <c r="J519" i="1"/>
  <c r="K519" i="1" s="1"/>
  <c r="J500" i="1"/>
  <c r="K500" i="1" s="1"/>
  <c r="J501" i="1"/>
  <c r="K501" i="1" s="1"/>
  <c r="J158" i="1"/>
  <c r="K158" i="1" s="1"/>
  <c r="J159" i="1"/>
  <c r="K159" i="1" s="1"/>
  <c r="J68" i="1"/>
  <c r="K68" i="1" s="1"/>
  <c r="J745" i="1"/>
  <c r="K745" i="1" s="1"/>
  <c r="J746" i="1"/>
  <c r="K746" i="1" s="1"/>
  <c r="J637" i="1"/>
  <c r="K637" i="1" s="1"/>
  <c r="J555" i="1"/>
  <c r="K555" i="1" s="1"/>
  <c r="J447" i="1"/>
  <c r="K447" i="1" s="1"/>
  <c r="J141" i="1"/>
  <c r="K141" i="1" s="1"/>
  <c r="J680" i="1"/>
  <c r="K680" i="1" s="1"/>
  <c r="J681" i="1"/>
  <c r="K681" i="1" s="1"/>
  <c r="J176" i="1"/>
  <c r="K176" i="1" s="1"/>
  <c r="J177" i="1"/>
  <c r="K177" i="1" s="1"/>
  <c r="J32" i="1"/>
  <c r="K32" i="1" s="1"/>
  <c r="J33" i="1"/>
  <c r="K33" i="1" s="1"/>
  <c r="J627" i="1"/>
  <c r="K627" i="1" s="1"/>
  <c r="J303" i="1"/>
  <c r="K303" i="1" s="1"/>
  <c r="J781" i="1"/>
  <c r="K781" i="1" s="1"/>
  <c r="J782" i="1"/>
  <c r="K782" i="1" s="1"/>
  <c r="J674" i="1"/>
  <c r="K674" i="1" s="1"/>
  <c r="J170" i="1"/>
  <c r="K170" i="1" s="1"/>
  <c r="J338" i="1"/>
  <c r="K338" i="1" s="1"/>
  <c r="J339" i="1"/>
  <c r="K339" i="1" s="1"/>
  <c r="J687" i="1"/>
  <c r="K687" i="1" s="1"/>
  <c r="J667" i="1"/>
  <c r="K667" i="1" s="1"/>
  <c r="J525" i="1"/>
  <c r="K525" i="1" s="1"/>
  <c r="J505" i="1"/>
  <c r="K505" i="1" s="1"/>
  <c r="J363" i="1"/>
  <c r="K363" i="1" s="1"/>
  <c r="J343" i="1"/>
  <c r="K343" i="1" s="1"/>
  <c r="J201" i="1"/>
  <c r="K201" i="1" s="1"/>
  <c r="J181" i="1"/>
  <c r="K181" i="1" s="1"/>
  <c r="J39" i="1"/>
  <c r="K39" i="1" s="1"/>
  <c r="J19" i="1"/>
  <c r="K19" i="1" s="1"/>
  <c r="J705" i="1"/>
  <c r="K705" i="1" s="1"/>
  <c r="J685" i="1"/>
  <c r="K685" i="1" s="1"/>
  <c r="J543" i="1"/>
  <c r="K543" i="1" s="1"/>
  <c r="J523" i="1"/>
  <c r="K523" i="1" s="1"/>
  <c r="J381" i="1"/>
  <c r="K381" i="1" s="1"/>
  <c r="J361" i="1"/>
  <c r="K361" i="1" s="1"/>
  <c r="J219" i="1"/>
  <c r="K219" i="1" s="1"/>
  <c r="J199" i="1"/>
  <c r="K199" i="1" s="1"/>
  <c r="J57" i="1"/>
  <c r="K57" i="1" s="1"/>
  <c r="J37" i="1"/>
  <c r="K37" i="1" s="1"/>
  <c r="J723" i="1"/>
  <c r="K723" i="1" s="1"/>
  <c r="J561" i="1"/>
  <c r="K561" i="1" s="1"/>
  <c r="J541" i="1"/>
  <c r="K541" i="1" s="1"/>
  <c r="J399" i="1"/>
  <c r="K399" i="1" s="1"/>
  <c r="J379" i="1"/>
  <c r="K379" i="1" s="1"/>
  <c r="J237" i="1"/>
  <c r="K237" i="1" s="1"/>
  <c r="J217" i="1"/>
  <c r="K217" i="1" s="1"/>
  <c r="J75" i="1"/>
  <c r="K75" i="1" s="1"/>
  <c r="J55" i="1"/>
  <c r="K55" i="1" s="1"/>
  <c r="J703" i="1"/>
  <c r="K703" i="1" s="1"/>
  <c r="K4" i="2"/>
  <c r="L4" i="2"/>
  <c r="J4" i="2"/>
  <c r="H4" i="2"/>
  <c r="I4" i="2"/>
</calcChain>
</file>

<file path=xl/sharedStrings.xml><?xml version="1.0" encoding="utf-8"?>
<sst xmlns="http://schemas.openxmlformats.org/spreadsheetml/2006/main" count="24" uniqueCount="22">
  <si>
    <t>5-Year, 5-Year Forward Inflation Expectation Rate</t>
  </si>
  <si>
    <t>1 Year Treasury Rate</t>
  </si>
  <si>
    <t>Summary of Economic Projections: Longer-Term Federal Funds Rate</t>
  </si>
  <si>
    <t>US 10yr</t>
  </si>
  <si>
    <t>Fed BS Assets to GDP</t>
  </si>
  <si>
    <t>Net Liquidity Indicator</t>
  </si>
  <si>
    <t>Date</t>
  </si>
  <si>
    <t>residuals</t>
  </si>
  <si>
    <t>10 year diff</t>
  </si>
  <si>
    <t>10 year price return</t>
  </si>
  <si>
    <t>10 year in bps</t>
  </si>
  <si>
    <t>Percentile Rank</t>
  </si>
  <si>
    <t>1 week forward return</t>
  </si>
  <si>
    <t>% of Time in range</t>
  </si>
  <si>
    <t>1 Week Forward Return</t>
  </si>
  <si>
    <t>0-0.2</t>
  </si>
  <si>
    <t>0.2-0.4</t>
  </si>
  <si>
    <t>0.4-0.6</t>
  </si>
  <si>
    <t>0.6-0.8</t>
  </si>
  <si>
    <t>Residual Percentile Rank Range</t>
  </si>
  <si>
    <t>0.8-1.0</t>
  </si>
  <si>
    <t>Average Residual in Percentile Bucket (bps)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</si>
</sst>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8" xfId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0" fillId="0" borderId="7" xfId="0" applyBorder="1"/>
    <xf numFmtId="0" fontId="0" fillId="0" borderId="1" xfId="0" applyBorder="1"/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Sheet2!$G$4</c:f>
              <c:strCache>
                <c:ptCount val="1"/>
                <c:pt idx="0">
                  <c:v>1 Week Forward Return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Sheet2!$H$3:$L$3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Sheet2!$H$4:$L$4</c:f>
              <c:numCache>
                <c:formatCode>0.00%</c:formatCode>
                <c:ptCount val="5"/>
                <c:pt idx="0">
                  <c:v>-7.717948717948721E-3</c:v>
                </c:pt>
                <c:pt idx="1">
                  <c:v>-2.3333333333333309E-3</c:v>
                </c:pt>
                <c:pt idx="2">
                  <c:v>-2.6730769230769247E-3</c:v>
                </c:pt>
                <c:pt idx="3">
                  <c:v>8.3333333333333284E-4</c:v>
                </c:pt>
                <c:pt idx="4">
                  <c:v>2.961538461538459E-3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3FC-8F44-F8D57508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409231"/>
        <c:axId val="907408751"/>
      </c:barChart>
      <c:catAx>
        <c:axId val="907409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7408751"/>
        <c:crosses val="autoZero"/>
        <c:auto val="1"/>
        <c:lblAlgn val="ctr"/>
        <c:lblOffset val="100"/>
        <c:noMultiLvlLbl val="0"/>
      </c:catAx>
      <c:valAx>
        <c:axId val="9074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0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8</xdr:row>
      <xdr:rowOff>100012</xdr:rowOff>
    </xdr:from>
    <xdr:to>
      <xdr:col>11</xdr:col>
      <xdr:colOff>600075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7F829-57C6-BFF9-A6F2-49DB14BC0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3"/>
  <sheetViews>
    <sheetView workbookViewId="0">
      <selection activeCell="J3" sqref="J3"/>
    </sheetView>
  </sheetViews>
  <sheetFormatPr defaultRowHeight="15" x14ac:dyDescent="0.25"/>
  <cols>
    <col min="1" max="1" width="18.28515625" style="2" bestFit="1" customWidth="1"/>
    <col min="8" max="9" width="13.7109375" customWidth="1"/>
    <col min="10" max="10" width="10.8554687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4" t="s">
        <v>10</v>
      </c>
      <c r="J1" s="4" t="s">
        <v>8</v>
      </c>
      <c r="K1" s="4" t="s">
        <v>9</v>
      </c>
    </row>
    <row r="2" spans="1:11" x14ac:dyDescent="0.25">
      <c r="A2" s="3">
        <v>44545</v>
      </c>
      <c r="B2">
        <v>2.11</v>
      </c>
      <c r="C2">
        <v>0.28999999999999998</v>
      </c>
      <c r="D2">
        <v>2.5</v>
      </c>
      <c r="E2">
        <v>1.47</v>
      </c>
      <c r="F2">
        <v>0.3534185966861737</v>
      </c>
      <c r="G2">
        <v>6770493</v>
      </c>
      <c r="H2">
        <v>6.0923438963567111E-3</v>
      </c>
      <c r="I2">
        <f>E2/100</f>
        <v>1.47E-2</v>
      </c>
    </row>
    <row r="3" spans="1:11" x14ac:dyDescent="0.25">
      <c r="A3" s="3">
        <v>44546</v>
      </c>
      <c r="B3">
        <v>2.14</v>
      </c>
      <c r="C3">
        <v>0.26</v>
      </c>
      <c r="D3">
        <v>2.5</v>
      </c>
      <c r="E3">
        <v>1.44</v>
      </c>
      <c r="F3">
        <v>0.3534185966861737</v>
      </c>
      <c r="G3">
        <v>6770493</v>
      </c>
      <c r="H3">
        <v>-4.9910897333173221E-2</v>
      </c>
      <c r="I3">
        <f t="shared" ref="I3:I66" si="0">E3/100</f>
        <v>1.44E-2</v>
      </c>
      <c r="J3">
        <f>I3-I2</f>
        <v>-2.9999999999999992E-4</v>
      </c>
      <c r="K3">
        <f>-J3*10</f>
        <v>2.9999999999999992E-3</v>
      </c>
    </row>
    <row r="4" spans="1:11" x14ac:dyDescent="0.25">
      <c r="A4" s="3">
        <v>44547</v>
      </c>
      <c r="B4">
        <v>2.11</v>
      </c>
      <c r="C4">
        <v>0.27</v>
      </c>
      <c r="D4">
        <v>2.5</v>
      </c>
      <c r="E4">
        <v>1.41</v>
      </c>
      <c r="F4">
        <v>0.3534185966861737</v>
      </c>
      <c r="G4">
        <v>6770493</v>
      </c>
      <c r="H4">
        <v>-4.9155814670110098E-2</v>
      </c>
      <c r="I4">
        <f t="shared" si="0"/>
        <v>1.41E-2</v>
      </c>
      <c r="J4">
        <f t="shared" ref="J4:J67" si="1">I4-I3</f>
        <v>-2.9999999999999992E-4</v>
      </c>
      <c r="K4">
        <f>-J4*10</f>
        <v>2.9999999999999992E-3</v>
      </c>
    </row>
    <row r="5" spans="1:11" x14ac:dyDescent="0.25">
      <c r="A5" s="3">
        <v>44550</v>
      </c>
      <c r="B5">
        <v>2.13</v>
      </c>
      <c r="C5">
        <v>0.27</v>
      </c>
      <c r="D5">
        <v>2.5</v>
      </c>
      <c r="E5">
        <v>1.43</v>
      </c>
      <c r="F5">
        <v>0.3534185966861737</v>
      </c>
      <c r="G5">
        <v>6770493</v>
      </c>
      <c r="H5">
        <v>-5.1243150256663261E-2</v>
      </c>
      <c r="I5">
        <f t="shared" si="0"/>
        <v>1.43E-2</v>
      </c>
      <c r="J5">
        <f t="shared" si="1"/>
        <v>2.0000000000000052E-4</v>
      </c>
      <c r="K5">
        <f t="shared" ref="K5:K67" si="2">-J5*10</f>
        <v>-2.0000000000000052E-3</v>
      </c>
    </row>
    <row r="6" spans="1:11" x14ac:dyDescent="0.25">
      <c r="A6" s="3">
        <v>44551</v>
      </c>
      <c r="B6">
        <v>2.19</v>
      </c>
      <c r="C6">
        <v>0.28999999999999998</v>
      </c>
      <c r="D6">
        <v>2.5</v>
      </c>
      <c r="E6">
        <v>1.48</v>
      </c>
      <c r="F6">
        <v>0.3534185966861737</v>
      </c>
      <c r="G6">
        <v>6770493</v>
      </c>
      <c r="H6">
        <v>-7.2256998449857779E-2</v>
      </c>
      <c r="I6">
        <f t="shared" si="0"/>
        <v>1.4800000000000001E-2</v>
      </c>
      <c r="J6">
        <f t="shared" si="1"/>
        <v>5.0000000000000044E-4</v>
      </c>
      <c r="K6">
        <f t="shared" si="2"/>
        <v>-5.0000000000000044E-3</v>
      </c>
    </row>
    <row r="7" spans="1:11" x14ac:dyDescent="0.25">
      <c r="A7" s="3">
        <v>44552</v>
      </c>
      <c r="B7">
        <v>2.2400000000000002</v>
      </c>
      <c r="C7">
        <v>0.28000000000000003</v>
      </c>
      <c r="D7">
        <v>2.5</v>
      </c>
      <c r="E7">
        <v>1.46</v>
      </c>
      <c r="F7">
        <v>0.35478393341447828</v>
      </c>
      <c r="G7">
        <v>6610064</v>
      </c>
      <c r="H7">
        <v>-0.2205299725696763</v>
      </c>
      <c r="I7">
        <f t="shared" si="0"/>
        <v>1.46E-2</v>
      </c>
      <c r="J7">
        <f t="shared" si="1"/>
        <v>-2.0000000000000052E-4</v>
      </c>
      <c r="K7">
        <f t="shared" si="2"/>
        <v>2.0000000000000052E-3</v>
      </c>
    </row>
    <row r="8" spans="1:11" x14ac:dyDescent="0.25">
      <c r="A8" s="3">
        <v>44553</v>
      </c>
      <c r="B8">
        <v>2.2200000000000002</v>
      </c>
      <c r="C8">
        <v>0.31</v>
      </c>
      <c r="D8">
        <v>2.5</v>
      </c>
      <c r="E8">
        <v>1.5</v>
      </c>
      <c r="F8">
        <v>0.35478393341447828</v>
      </c>
      <c r="G8">
        <v>6610064</v>
      </c>
      <c r="H8">
        <v>-0.16557039913342211</v>
      </c>
      <c r="I8">
        <f t="shared" si="0"/>
        <v>1.4999999999999999E-2</v>
      </c>
      <c r="J8">
        <f t="shared" si="1"/>
        <v>3.9999999999999931E-4</v>
      </c>
      <c r="K8">
        <f t="shared" si="2"/>
        <v>-3.9999999999999931E-3</v>
      </c>
    </row>
    <row r="9" spans="1:11" x14ac:dyDescent="0.25">
      <c r="A9" s="3">
        <v>44554</v>
      </c>
      <c r="B9">
        <v>2.2200000000000002</v>
      </c>
      <c r="C9">
        <v>0.31</v>
      </c>
      <c r="D9">
        <v>2.5</v>
      </c>
      <c r="E9">
        <v>1.5</v>
      </c>
      <c r="F9">
        <v>0.35478393341447828</v>
      </c>
      <c r="G9">
        <v>6610064</v>
      </c>
      <c r="H9">
        <v>-0.16557039913342211</v>
      </c>
      <c r="I9">
        <f t="shared" si="0"/>
        <v>1.4999999999999999E-2</v>
      </c>
      <c r="J9">
        <f t="shared" si="1"/>
        <v>0</v>
      </c>
      <c r="K9">
        <f t="shared" si="2"/>
        <v>0</v>
      </c>
    </row>
    <row r="10" spans="1:11" x14ac:dyDescent="0.25">
      <c r="A10" s="3">
        <v>44557</v>
      </c>
      <c r="B10">
        <v>2.25</v>
      </c>
      <c r="C10">
        <v>0.33</v>
      </c>
      <c r="D10">
        <v>2.5</v>
      </c>
      <c r="E10">
        <v>1.48</v>
      </c>
      <c r="F10">
        <v>0.35478393341447828</v>
      </c>
      <c r="G10">
        <v>6610064</v>
      </c>
      <c r="H10">
        <v>-0.22345324394678601</v>
      </c>
      <c r="I10">
        <f t="shared" si="0"/>
        <v>1.4800000000000001E-2</v>
      </c>
      <c r="J10">
        <f t="shared" si="1"/>
        <v>-1.9999999999999879E-4</v>
      </c>
      <c r="K10">
        <f t="shared" si="2"/>
        <v>1.9999999999999879E-3</v>
      </c>
    </row>
    <row r="11" spans="1:11" x14ac:dyDescent="0.25">
      <c r="A11" s="3">
        <v>44558</v>
      </c>
      <c r="B11">
        <v>2.2200000000000002</v>
      </c>
      <c r="C11">
        <v>0.39</v>
      </c>
      <c r="D11">
        <v>2.5</v>
      </c>
      <c r="E11">
        <v>1.49</v>
      </c>
      <c r="F11">
        <v>0.35478393341447828</v>
      </c>
      <c r="G11">
        <v>6610064</v>
      </c>
      <c r="H11">
        <v>-0.19457776486755329</v>
      </c>
      <c r="I11">
        <f t="shared" si="0"/>
        <v>1.49E-2</v>
      </c>
      <c r="J11">
        <f t="shared" si="1"/>
        <v>9.9999999999999395E-5</v>
      </c>
      <c r="K11">
        <f t="shared" si="2"/>
        <v>-9.9999999999999395E-4</v>
      </c>
    </row>
    <row r="12" spans="1:11" x14ac:dyDescent="0.25">
      <c r="A12" s="3">
        <v>44559</v>
      </c>
      <c r="B12">
        <v>2.23</v>
      </c>
      <c r="C12">
        <v>0.38</v>
      </c>
      <c r="D12">
        <v>2.5</v>
      </c>
      <c r="E12">
        <v>1.55</v>
      </c>
      <c r="F12">
        <v>0.3534506424859985</v>
      </c>
      <c r="G12">
        <v>6552676</v>
      </c>
      <c r="H12">
        <v>-0.1898187761967598</v>
      </c>
      <c r="I12">
        <f t="shared" si="0"/>
        <v>1.55E-2</v>
      </c>
      <c r="J12">
        <f t="shared" si="1"/>
        <v>5.9999999999999984E-4</v>
      </c>
      <c r="K12">
        <f t="shared" si="2"/>
        <v>-5.9999999999999984E-3</v>
      </c>
    </row>
    <row r="13" spans="1:11" x14ac:dyDescent="0.25">
      <c r="A13" s="3">
        <v>44560</v>
      </c>
      <c r="B13">
        <v>2.2999999999999998</v>
      </c>
      <c r="C13">
        <v>0.38</v>
      </c>
      <c r="D13">
        <v>2.5</v>
      </c>
      <c r="E13">
        <v>1.52</v>
      </c>
      <c r="F13">
        <v>0.3534506424859985</v>
      </c>
      <c r="G13">
        <v>6552676</v>
      </c>
      <c r="H13">
        <v>-0.29712445074969862</v>
      </c>
      <c r="I13">
        <f t="shared" si="0"/>
        <v>1.52E-2</v>
      </c>
      <c r="J13">
        <f t="shared" si="1"/>
        <v>-2.9999999999999992E-4</v>
      </c>
      <c r="K13">
        <f t="shared" si="2"/>
        <v>2.9999999999999992E-3</v>
      </c>
    </row>
    <row r="14" spans="1:11" x14ac:dyDescent="0.25">
      <c r="A14" s="3">
        <v>44561</v>
      </c>
      <c r="B14">
        <v>2.25</v>
      </c>
      <c r="C14">
        <v>0.39</v>
      </c>
      <c r="D14">
        <v>2.5</v>
      </c>
      <c r="E14">
        <v>1.52</v>
      </c>
      <c r="F14">
        <v>0.3534506424859985</v>
      </c>
      <c r="G14">
        <v>6552676</v>
      </c>
      <c r="H14">
        <v>-0.24428203250008049</v>
      </c>
      <c r="I14">
        <f t="shared" si="0"/>
        <v>1.52E-2</v>
      </c>
      <c r="J14">
        <f t="shared" si="1"/>
        <v>0</v>
      </c>
      <c r="K14">
        <f t="shared" si="2"/>
        <v>0</v>
      </c>
    </row>
    <row r="15" spans="1:11" x14ac:dyDescent="0.25">
      <c r="A15" s="3">
        <v>44562</v>
      </c>
      <c r="B15">
        <v>2.25</v>
      </c>
      <c r="C15">
        <v>0.39</v>
      </c>
      <c r="D15">
        <v>2.5</v>
      </c>
      <c r="E15">
        <v>1.52</v>
      </c>
      <c r="F15">
        <v>0.34730475801561828</v>
      </c>
      <c r="G15">
        <v>6552676</v>
      </c>
      <c r="H15">
        <v>-0.31037509194683421</v>
      </c>
      <c r="I15">
        <f t="shared" si="0"/>
        <v>1.52E-2</v>
      </c>
      <c r="J15">
        <f t="shared" si="1"/>
        <v>0</v>
      </c>
      <c r="K15">
        <f t="shared" si="2"/>
        <v>0</v>
      </c>
    </row>
    <row r="16" spans="1:11" x14ac:dyDescent="0.25">
      <c r="A16" s="3">
        <v>44564</v>
      </c>
      <c r="B16">
        <v>2.25</v>
      </c>
      <c r="C16">
        <v>0.4</v>
      </c>
      <c r="D16">
        <v>2.5</v>
      </c>
      <c r="E16">
        <v>1.63</v>
      </c>
      <c r="F16">
        <v>0.34730475801561828</v>
      </c>
      <c r="G16">
        <v>6552676</v>
      </c>
      <c r="H16">
        <v>-0.20275101266360179</v>
      </c>
      <c r="I16">
        <f t="shared" si="0"/>
        <v>1.6299999999999999E-2</v>
      </c>
      <c r="J16">
        <f t="shared" si="1"/>
        <v>1.0999999999999985E-3</v>
      </c>
      <c r="K16">
        <f t="shared" si="2"/>
        <v>-1.0999999999999985E-2</v>
      </c>
    </row>
    <row r="17" spans="1:11" x14ac:dyDescent="0.25">
      <c r="A17" s="3">
        <v>44565</v>
      </c>
      <c r="B17">
        <v>2.21</v>
      </c>
      <c r="C17">
        <v>0.38</v>
      </c>
      <c r="D17">
        <v>2.5</v>
      </c>
      <c r="E17">
        <v>1.66</v>
      </c>
      <c r="F17">
        <v>0.34730475801561828</v>
      </c>
      <c r="G17">
        <v>6552676</v>
      </c>
      <c r="H17">
        <v>-0.1238245000569604</v>
      </c>
      <c r="I17">
        <f t="shared" si="0"/>
        <v>1.66E-2</v>
      </c>
      <c r="J17">
        <f t="shared" si="1"/>
        <v>3.0000000000000165E-4</v>
      </c>
      <c r="K17">
        <f t="shared" si="2"/>
        <v>-3.0000000000000165E-3</v>
      </c>
    </row>
    <row r="18" spans="1:11" x14ac:dyDescent="0.25">
      <c r="A18" s="3">
        <v>44566</v>
      </c>
      <c r="B18">
        <v>2.19</v>
      </c>
      <c r="C18">
        <v>0.41</v>
      </c>
      <c r="D18">
        <v>2.5</v>
      </c>
      <c r="E18">
        <v>1.71</v>
      </c>
      <c r="F18">
        <v>0.34763237408305869</v>
      </c>
      <c r="G18">
        <v>6535346</v>
      </c>
      <c r="H18">
        <v>-6.5076043172624942E-2</v>
      </c>
      <c r="I18">
        <f t="shared" si="0"/>
        <v>1.7100000000000001E-2</v>
      </c>
      <c r="J18">
        <f t="shared" si="1"/>
        <v>5.0000000000000044E-4</v>
      </c>
      <c r="K18">
        <f t="shared" si="2"/>
        <v>-5.0000000000000044E-3</v>
      </c>
    </row>
    <row r="19" spans="1:11" x14ac:dyDescent="0.25">
      <c r="A19" s="3">
        <v>44567</v>
      </c>
      <c r="B19">
        <v>2.15</v>
      </c>
      <c r="C19">
        <v>0.45</v>
      </c>
      <c r="D19">
        <v>2.5</v>
      </c>
      <c r="E19">
        <v>1.73</v>
      </c>
      <c r="F19">
        <v>0.34763237408305869</v>
      </c>
      <c r="G19">
        <v>6535346</v>
      </c>
      <c r="H19">
        <v>-1.0405054866583271E-2</v>
      </c>
      <c r="I19">
        <f t="shared" si="0"/>
        <v>1.7299999999999999E-2</v>
      </c>
      <c r="J19">
        <f t="shared" si="1"/>
        <v>1.9999999999999879E-4</v>
      </c>
      <c r="K19">
        <f t="shared" si="2"/>
        <v>-1.9999999999999879E-3</v>
      </c>
    </row>
    <row r="20" spans="1:11" x14ac:dyDescent="0.25">
      <c r="A20" s="3">
        <v>44568</v>
      </c>
      <c r="B20">
        <v>2.1800000000000002</v>
      </c>
      <c r="C20">
        <v>0.43</v>
      </c>
      <c r="D20">
        <v>2.5</v>
      </c>
      <c r="E20">
        <v>1.76</v>
      </c>
      <c r="F20">
        <v>0.34763237408305869</v>
      </c>
      <c r="G20">
        <v>6535346</v>
      </c>
      <c r="H20">
        <v>-8.784216812880663E-3</v>
      </c>
      <c r="I20">
        <f t="shared" si="0"/>
        <v>1.7600000000000001E-2</v>
      </c>
      <c r="J20">
        <f t="shared" si="1"/>
        <v>3.0000000000000165E-4</v>
      </c>
      <c r="K20">
        <f t="shared" si="2"/>
        <v>-3.0000000000000165E-3</v>
      </c>
    </row>
    <row r="21" spans="1:11" x14ac:dyDescent="0.25">
      <c r="A21" s="3">
        <v>44571</v>
      </c>
      <c r="B21">
        <v>2.19</v>
      </c>
      <c r="C21">
        <v>0.46</v>
      </c>
      <c r="D21">
        <v>2.5</v>
      </c>
      <c r="E21">
        <v>1.78</v>
      </c>
      <c r="F21">
        <v>0.34763237408305869</v>
      </c>
      <c r="G21">
        <v>6535346</v>
      </c>
      <c r="H21">
        <v>-6.9556467564571012E-3</v>
      </c>
      <c r="I21">
        <f t="shared" si="0"/>
        <v>1.78E-2</v>
      </c>
      <c r="J21">
        <f t="shared" si="1"/>
        <v>1.9999999999999879E-4</v>
      </c>
      <c r="K21">
        <f t="shared" si="2"/>
        <v>-1.9999999999999879E-3</v>
      </c>
    </row>
    <row r="22" spans="1:11" x14ac:dyDescent="0.25">
      <c r="A22" s="3">
        <v>44572</v>
      </c>
      <c r="B22">
        <v>2.21</v>
      </c>
      <c r="C22">
        <v>0.46</v>
      </c>
      <c r="D22">
        <v>2.5</v>
      </c>
      <c r="E22">
        <v>1.75</v>
      </c>
      <c r="F22">
        <v>0.34763237408305869</v>
      </c>
      <c r="G22">
        <v>6535346</v>
      </c>
      <c r="H22">
        <v>-5.9042982343012078E-2</v>
      </c>
      <c r="I22">
        <f t="shared" si="0"/>
        <v>1.7500000000000002E-2</v>
      </c>
      <c r="J22">
        <f t="shared" si="1"/>
        <v>-2.9999999999999818E-4</v>
      </c>
      <c r="K22">
        <f t="shared" si="2"/>
        <v>2.9999999999999818E-3</v>
      </c>
    </row>
    <row r="23" spans="1:11" x14ac:dyDescent="0.25">
      <c r="A23" s="3">
        <v>44573</v>
      </c>
      <c r="B23">
        <v>2.14</v>
      </c>
      <c r="C23">
        <v>0.48</v>
      </c>
      <c r="D23">
        <v>2.5</v>
      </c>
      <c r="E23">
        <v>1.74</v>
      </c>
      <c r="F23">
        <v>0.34852694321915051</v>
      </c>
      <c r="G23">
        <v>6436554</v>
      </c>
      <c r="H23">
        <v>-4.2360674474927203E-2</v>
      </c>
      <c r="I23">
        <f t="shared" si="0"/>
        <v>1.7399999999999999E-2</v>
      </c>
      <c r="J23">
        <f t="shared" si="1"/>
        <v>-1.0000000000000286E-4</v>
      </c>
      <c r="K23">
        <f t="shared" si="2"/>
        <v>1.0000000000000286E-3</v>
      </c>
    </row>
    <row r="24" spans="1:11" x14ac:dyDescent="0.25">
      <c r="A24" s="3">
        <v>44574</v>
      </c>
      <c r="B24">
        <v>2.09</v>
      </c>
      <c r="C24">
        <v>0.47</v>
      </c>
      <c r="D24">
        <v>2.5</v>
      </c>
      <c r="E24">
        <v>1.7</v>
      </c>
      <c r="F24">
        <v>0.34852694321915051</v>
      </c>
      <c r="G24">
        <v>6436554</v>
      </c>
      <c r="H24">
        <v>-2.476641479177499E-2</v>
      </c>
      <c r="I24">
        <f t="shared" si="0"/>
        <v>1.7000000000000001E-2</v>
      </c>
      <c r="J24">
        <f t="shared" si="1"/>
        <v>-3.9999999999999758E-4</v>
      </c>
      <c r="K24">
        <f t="shared" si="2"/>
        <v>3.9999999999999758E-3</v>
      </c>
    </row>
    <row r="25" spans="1:11" x14ac:dyDescent="0.25">
      <c r="A25" s="3">
        <v>44575</v>
      </c>
      <c r="B25">
        <v>2.09</v>
      </c>
      <c r="C25">
        <v>0.51</v>
      </c>
      <c r="D25">
        <v>2.5</v>
      </c>
      <c r="E25">
        <v>1.78</v>
      </c>
      <c r="F25">
        <v>0.34852694321915051</v>
      </c>
      <c r="G25">
        <v>6436554</v>
      </c>
      <c r="H25">
        <v>4.5729902341159478E-2</v>
      </c>
      <c r="I25">
        <f t="shared" si="0"/>
        <v>1.78E-2</v>
      </c>
      <c r="J25">
        <f t="shared" si="1"/>
        <v>7.9999999999999863E-4</v>
      </c>
      <c r="K25">
        <f t="shared" si="2"/>
        <v>-7.9999999999999863E-3</v>
      </c>
    </row>
    <row r="26" spans="1:11" x14ac:dyDescent="0.25">
      <c r="A26" s="3">
        <v>44578</v>
      </c>
      <c r="B26">
        <v>2.09</v>
      </c>
      <c r="C26">
        <v>0.51</v>
      </c>
      <c r="D26">
        <v>2.5</v>
      </c>
      <c r="E26">
        <v>1.78</v>
      </c>
      <c r="F26">
        <v>0.34852694321915051</v>
      </c>
      <c r="G26">
        <v>6436554</v>
      </c>
      <c r="H26">
        <v>4.5729902341159478E-2</v>
      </c>
      <c r="I26">
        <f t="shared" si="0"/>
        <v>1.78E-2</v>
      </c>
      <c r="J26">
        <f t="shared" si="1"/>
        <v>0</v>
      </c>
      <c r="K26">
        <f t="shared" si="2"/>
        <v>0</v>
      </c>
    </row>
    <row r="27" spans="1:11" x14ac:dyDescent="0.25">
      <c r="A27" s="3">
        <v>44579</v>
      </c>
      <c r="B27">
        <v>2.12</v>
      </c>
      <c r="C27">
        <v>0.57999999999999996</v>
      </c>
      <c r="D27">
        <v>2.5</v>
      </c>
      <c r="E27">
        <v>1.87</v>
      </c>
      <c r="F27">
        <v>0.34852694321915051</v>
      </c>
      <c r="G27">
        <v>6436554</v>
      </c>
      <c r="H27">
        <v>8.5967453943961658E-2</v>
      </c>
      <c r="I27">
        <f t="shared" si="0"/>
        <v>1.8700000000000001E-2</v>
      </c>
      <c r="J27">
        <f t="shared" si="1"/>
        <v>9.0000000000000149E-4</v>
      </c>
      <c r="K27">
        <f t="shared" si="2"/>
        <v>-9.0000000000000149E-3</v>
      </c>
    </row>
    <row r="28" spans="1:11" x14ac:dyDescent="0.25">
      <c r="A28" s="3">
        <v>44580</v>
      </c>
      <c r="B28">
        <v>2.0699999999999998</v>
      </c>
      <c r="C28">
        <v>0.56999999999999995</v>
      </c>
      <c r="D28">
        <v>2.5</v>
      </c>
      <c r="E28">
        <v>1.83</v>
      </c>
      <c r="F28">
        <v>0.3516819878700756</v>
      </c>
      <c r="G28">
        <v>6323864</v>
      </c>
      <c r="H28">
        <v>7.4192875206964715E-2</v>
      </c>
      <c r="I28">
        <f t="shared" si="0"/>
        <v>1.83E-2</v>
      </c>
      <c r="J28">
        <f t="shared" si="1"/>
        <v>-4.0000000000000105E-4</v>
      </c>
      <c r="K28">
        <f t="shared" si="2"/>
        <v>4.0000000000000105E-3</v>
      </c>
    </row>
    <row r="29" spans="1:11" x14ac:dyDescent="0.25">
      <c r="A29" s="3">
        <v>44581</v>
      </c>
      <c r="B29">
        <v>1.92</v>
      </c>
      <c r="C29">
        <v>0.6</v>
      </c>
      <c r="D29">
        <v>2.5</v>
      </c>
      <c r="E29">
        <v>1.83</v>
      </c>
      <c r="F29">
        <v>0.3516819878700756</v>
      </c>
      <c r="G29">
        <v>6323864</v>
      </c>
      <c r="H29">
        <v>0.23272012995581901</v>
      </c>
      <c r="I29">
        <f t="shared" si="0"/>
        <v>1.83E-2</v>
      </c>
      <c r="J29">
        <f t="shared" si="1"/>
        <v>0</v>
      </c>
      <c r="K29">
        <f t="shared" si="2"/>
        <v>0</v>
      </c>
    </row>
    <row r="30" spans="1:11" x14ac:dyDescent="0.25">
      <c r="A30" s="3">
        <v>44582</v>
      </c>
      <c r="B30">
        <v>1.98</v>
      </c>
      <c r="C30">
        <v>0.57999999999999996</v>
      </c>
      <c r="D30">
        <v>2.5</v>
      </c>
      <c r="E30">
        <v>1.75</v>
      </c>
      <c r="F30">
        <v>0.3516819878700756</v>
      </c>
      <c r="G30">
        <v>6323864</v>
      </c>
      <c r="H30">
        <v>9.1209964629689999E-2</v>
      </c>
      <c r="I30">
        <f t="shared" si="0"/>
        <v>1.7500000000000002E-2</v>
      </c>
      <c r="J30">
        <f t="shared" si="1"/>
        <v>-7.9999999999999863E-4</v>
      </c>
      <c r="K30">
        <f t="shared" si="2"/>
        <v>7.9999999999999863E-3</v>
      </c>
    </row>
    <row r="31" spans="1:11" x14ac:dyDescent="0.25">
      <c r="A31" s="3">
        <v>44585</v>
      </c>
      <c r="B31">
        <v>2.02</v>
      </c>
      <c r="C31">
        <v>0.57999999999999996</v>
      </c>
      <c r="D31">
        <v>2.5</v>
      </c>
      <c r="E31">
        <v>1.75</v>
      </c>
      <c r="F31">
        <v>0.3516819878700756</v>
      </c>
      <c r="G31">
        <v>6323864</v>
      </c>
      <c r="H31">
        <v>4.7035293456581861E-2</v>
      </c>
      <c r="I31">
        <f t="shared" si="0"/>
        <v>1.7500000000000002E-2</v>
      </c>
      <c r="J31">
        <f t="shared" si="1"/>
        <v>0</v>
      </c>
      <c r="K31">
        <f t="shared" si="2"/>
        <v>0</v>
      </c>
    </row>
    <row r="32" spans="1:11" x14ac:dyDescent="0.25">
      <c r="A32" s="3">
        <v>44586</v>
      </c>
      <c r="B32">
        <v>2.04</v>
      </c>
      <c r="C32">
        <v>0.65</v>
      </c>
      <c r="D32">
        <v>2.5</v>
      </c>
      <c r="E32">
        <v>1.78</v>
      </c>
      <c r="F32">
        <v>0.3516819878700756</v>
      </c>
      <c r="G32">
        <v>6323864</v>
      </c>
      <c r="H32">
        <v>3.8316512852663243E-2</v>
      </c>
      <c r="I32">
        <f t="shared" si="0"/>
        <v>1.78E-2</v>
      </c>
      <c r="J32">
        <f t="shared" si="1"/>
        <v>2.9999999999999818E-4</v>
      </c>
      <c r="K32">
        <f t="shared" si="2"/>
        <v>-2.9999999999999818E-3</v>
      </c>
    </row>
    <row r="33" spans="1:11" x14ac:dyDescent="0.25">
      <c r="A33" s="3">
        <v>44587</v>
      </c>
      <c r="B33">
        <v>2.0099999999999998</v>
      </c>
      <c r="C33">
        <v>0.7</v>
      </c>
      <c r="D33">
        <v>2.5</v>
      </c>
      <c r="E33">
        <v>1.85</v>
      </c>
      <c r="F33">
        <v>0.35139054004540299</v>
      </c>
      <c r="G33">
        <v>6329675</v>
      </c>
      <c r="H33">
        <v>0.12969772799569371</v>
      </c>
      <c r="I33">
        <f t="shared" si="0"/>
        <v>1.8500000000000003E-2</v>
      </c>
      <c r="J33">
        <f t="shared" si="1"/>
        <v>7.000000000000027E-4</v>
      </c>
      <c r="K33">
        <f t="shared" si="2"/>
        <v>-7.000000000000027E-3</v>
      </c>
    </row>
    <row r="34" spans="1:11" x14ac:dyDescent="0.25">
      <c r="A34" s="3">
        <v>44588</v>
      </c>
      <c r="B34">
        <v>2.04</v>
      </c>
      <c r="C34">
        <v>0.75</v>
      </c>
      <c r="D34">
        <v>2.5</v>
      </c>
      <c r="E34">
        <v>1.81</v>
      </c>
      <c r="F34">
        <v>0.35139054004540299</v>
      </c>
      <c r="G34">
        <v>6329675</v>
      </c>
      <c r="H34">
        <v>4.4687121032029882E-2</v>
      </c>
      <c r="I34">
        <f t="shared" si="0"/>
        <v>1.8100000000000002E-2</v>
      </c>
      <c r="J34">
        <f t="shared" si="1"/>
        <v>-4.0000000000000105E-4</v>
      </c>
      <c r="K34">
        <f t="shared" si="2"/>
        <v>4.0000000000000105E-3</v>
      </c>
    </row>
    <row r="35" spans="1:11" x14ac:dyDescent="0.25">
      <c r="A35" s="3">
        <v>44589</v>
      </c>
      <c r="B35">
        <v>2.08</v>
      </c>
      <c r="C35">
        <v>0.75</v>
      </c>
      <c r="D35">
        <v>2.5</v>
      </c>
      <c r="E35">
        <v>1.78</v>
      </c>
      <c r="F35">
        <v>0.35139054004540299</v>
      </c>
      <c r="G35">
        <v>6329675</v>
      </c>
      <c r="H35">
        <v>-2.9487550141078289E-2</v>
      </c>
      <c r="I35">
        <f t="shared" si="0"/>
        <v>1.78E-2</v>
      </c>
      <c r="J35">
        <f t="shared" si="1"/>
        <v>-3.0000000000000165E-4</v>
      </c>
      <c r="K35">
        <f t="shared" si="2"/>
        <v>3.0000000000000165E-3</v>
      </c>
    </row>
    <row r="36" spans="1:11" x14ac:dyDescent="0.25">
      <c r="A36" s="3">
        <v>44592</v>
      </c>
      <c r="B36">
        <v>2.06</v>
      </c>
      <c r="C36">
        <v>0.78</v>
      </c>
      <c r="D36">
        <v>2.5</v>
      </c>
      <c r="E36">
        <v>1.79</v>
      </c>
      <c r="F36">
        <v>0.35139054004540299</v>
      </c>
      <c r="G36">
        <v>6329675</v>
      </c>
      <c r="H36">
        <v>-4.5279767048240771E-3</v>
      </c>
      <c r="I36">
        <f t="shared" si="0"/>
        <v>1.7899999999999999E-2</v>
      </c>
      <c r="J36">
        <f t="shared" si="1"/>
        <v>9.9999999999999395E-5</v>
      </c>
      <c r="K36">
        <f t="shared" si="2"/>
        <v>-9.9999999999999395E-4</v>
      </c>
    </row>
    <row r="37" spans="1:11" x14ac:dyDescent="0.25">
      <c r="A37" s="3">
        <v>44593</v>
      </c>
      <c r="B37">
        <v>2.06</v>
      </c>
      <c r="C37">
        <v>0.78</v>
      </c>
      <c r="D37">
        <v>2.5</v>
      </c>
      <c r="E37">
        <v>1.81</v>
      </c>
      <c r="F37">
        <v>0.35139054004540299</v>
      </c>
      <c r="G37">
        <v>6329675</v>
      </c>
      <c r="H37">
        <v>1.5472023295175941E-2</v>
      </c>
      <c r="I37">
        <f t="shared" si="0"/>
        <v>1.8100000000000002E-2</v>
      </c>
      <c r="J37">
        <f t="shared" si="1"/>
        <v>2.0000000000000226E-4</v>
      </c>
      <c r="K37">
        <f t="shared" si="2"/>
        <v>-2.0000000000000226E-3</v>
      </c>
    </row>
    <row r="38" spans="1:11" x14ac:dyDescent="0.25">
      <c r="A38" s="3">
        <v>44594</v>
      </c>
      <c r="B38">
        <v>2.0299999999999998</v>
      </c>
      <c r="C38">
        <v>0.76</v>
      </c>
      <c r="D38">
        <v>2.5</v>
      </c>
      <c r="E38">
        <v>1.78</v>
      </c>
      <c r="F38">
        <v>0.3518952298013947</v>
      </c>
      <c r="G38">
        <v>6256373</v>
      </c>
      <c r="H38">
        <v>-1.2391626752507051E-2</v>
      </c>
      <c r="I38">
        <f t="shared" si="0"/>
        <v>1.78E-2</v>
      </c>
      <c r="J38">
        <f t="shared" si="1"/>
        <v>-3.0000000000000165E-4</v>
      </c>
      <c r="K38">
        <f t="shared" si="2"/>
        <v>3.0000000000000165E-3</v>
      </c>
    </row>
    <row r="39" spans="1:11" x14ac:dyDescent="0.25">
      <c r="A39" s="3">
        <v>44595</v>
      </c>
      <c r="B39">
        <v>2</v>
      </c>
      <c r="C39">
        <v>0.78</v>
      </c>
      <c r="D39">
        <v>2.5</v>
      </c>
      <c r="E39">
        <v>1.82</v>
      </c>
      <c r="F39">
        <v>0.3518952298013947</v>
      </c>
      <c r="G39">
        <v>6256373</v>
      </c>
      <c r="H39">
        <v>5.5987535193790412E-2</v>
      </c>
      <c r="I39">
        <f t="shared" si="0"/>
        <v>1.8200000000000001E-2</v>
      </c>
      <c r="J39">
        <f t="shared" si="1"/>
        <v>4.0000000000000105E-4</v>
      </c>
      <c r="K39">
        <f t="shared" si="2"/>
        <v>-4.0000000000000105E-3</v>
      </c>
    </row>
    <row r="40" spans="1:11" x14ac:dyDescent="0.25">
      <c r="A40" s="3">
        <v>44596</v>
      </c>
      <c r="B40">
        <v>2.04</v>
      </c>
      <c r="C40">
        <v>0.89</v>
      </c>
      <c r="D40">
        <v>2.5</v>
      </c>
      <c r="E40">
        <v>1.93</v>
      </c>
      <c r="F40">
        <v>0.3518952298013947</v>
      </c>
      <c r="G40">
        <v>6256373</v>
      </c>
      <c r="H40">
        <v>9.5677736136251079E-2</v>
      </c>
      <c r="I40">
        <f t="shared" si="0"/>
        <v>1.9299999999999998E-2</v>
      </c>
      <c r="J40">
        <f t="shared" si="1"/>
        <v>1.0999999999999968E-3</v>
      </c>
      <c r="K40">
        <f t="shared" si="2"/>
        <v>-1.0999999999999968E-2</v>
      </c>
    </row>
    <row r="41" spans="1:11" x14ac:dyDescent="0.25">
      <c r="A41" s="3">
        <v>44599</v>
      </c>
      <c r="B41">
        <v>2.0499999999999998</v>
      </c>
      <c r="C41">
        <v>0.88</v>
      </c>
      <c r="D41">
        <v>2.5</v>
      </c>
      <c r="E41">
        <v>1.92</v>
      </c>
      <c r="F41">
        <v>0.3518952298013947</v>
      </c>
      <c r="G41">
        <v>6256373</v>
      </c>
      <c r="H41">
        <v>7.7009989059740214E-2</v>
      </c>
      <c r="I41">
        <f t="shared" si="0"/>
        <v>1.9199999999999998E-2</v>
      </c>
      <c r="J41">
        <f t="shared" si="1"/>
        <v>-9.9999999999999395E-5</v>
      </c>
      <c r="K41">
        <f t="shared" si="2"/>
        <v>9.9999999999999395E-4</v>
      </c>
    </row>
    <row r="42" spans="1:11" x14ac:dyDescent="0.25">
      <c r="A42" s="3">
        <v>44600</v>
      </c>
      <c r="B42">
        <v>2.0699999999999998</v>
      </c>
      <c r="C42">
        <v>0.91</v>
      </c>
      <c r="D42">
        <v>2.5</v>
      </c>
      <c r="E42">
        <v>1.96</v>
      </c>
      <c r="F42">
        <v>0.3518952298013947</v>
      </c>
      <c r="G42">
        <v>6256373</v>
      </c>
      <c r="H42">
        <v>8.7794891322887203E-2</v>
      </c>
      <c r="I42">
        <f t="shared" si="0"/>
        <v>1.9599999999999999E-2</v>
      </c>
      <c r="J42">
        <f t="shared" si="1"/>
        <v>4.0000000000000105E-4</v>
      </c>
      <c r="K42">
        <f t="shared" si="2"/>
        <v>-4.0000000000000105E-3</v>
      </c>
    </row>
    <row r="43" spans="1:11" x14ac:dyDescent="0.25">
      <c r="A43" s="3">
        <v>44601</v>
      </c>
      <c r="B43">
        <v>2.06</v>
      </c>
      <c r="C43">
        <v>0.91</v>
      </c>
      <c r="D43">
        <v>2.5</v>
      </c>
      <c r="E43">
        <v>1.94</v>
      </c>
      <c r="F43">
        <v>0.35208550965753549</v>
      </c>
      <c r="G43">
        <v>6291099</v>
      </c>
      <c r="H43">
        <v>0.1003905305339594</v>
      </c>
      <c r="I43">
        <f t="shared" si="0"/>
        <v>1.9400000000000001E-2</v>
      </c>
      <c r="J43">
        <f t="shared" si="1"/>
        <v>-1.9999999999999879E-4</v>
      </c>
      <c r="K43">
        <f t="shared" si="2"/>
        <v>1.9999999999999879E-3</v>
      </c>
    </row>
    <row r="44" spans="1:11" x14ac:dyDescent="0.25">
      <c r="A44" s="3">
        <v>44602</v>
      </c>
      <c r="B44">
        <v>2.09</v>
      </c>
      <c r="C44">
        <v>1.1399999999999999</v>
      </c>
      <c r="D44">
        <v>2.5</v>
      </c>
      <c r="E44">
        <v>2.0299999999999998</v>
      </c>
      <c r="F44">
        <v>0.35208550965753549</v>
      </c>
      <c r="G44">
        <v>6291099</v>
      </c>
      <c r="H44">
        <v>0.102613350668499</v>
      </c>
      <c r="I44">
        <f t="shared" si="0"/>
        <v>2.0299999999999999E-2</v>
      </c>
      <c r="J44">
        <f t="shared" si="1"/>
        <v>8.9999999999999802E-4</v>
      </c>
      <c r="K44">
        <f t="shared" si="2"/>
        <v>-8.9999999999999802E-3</v>
      </c>
    </row>
    <row r="45" spans="1:11" x14ac:dyDescent="0.25">
      <c r="A45" s="3">
        <v>44603</v>
      </c>
      <c r="B45">
        <v>2.04</v>
      </c>
      <c r="C45">
        <v>1.07</v>
      </c>
      <c r="D45">
        <v>2.5</v>
      </c>
      <c r="E45">
        <v>1.92</v>
      </c>
      <c r="F45">
        <v>0.35208550965753549</v>
      </c>
      <c r="G45">
        <v>6291099</v>
      </c>
      <c r="H45">
        <v>6.4463134652250176E-2</v>
      </c>
      <c r="I45">
        <f t="shared" si="0"/>
        <v>1.9199999999999998E-2</v>
      </c>
      <c r="J45">
        <f t="shared" si="1"/>
        <v>-1.1000000000000003E-3</v>
      </c>
      <c r="K45">
        <f t="shared" si="2"/>
        <v>1.1000000000000003E-2</v>
      </c>
    </row>
    <row r="46" spans="1:11" x14ac:dyDescent="0.25">
      <c r="A46" s="3">
        <v>44606</v>
      </c>
      <c r="B46">
        <v>2.0499999999999998</v>
      </c>
      <c r="C46">
        <v>1.1299999999999999</v>
      </c>
      <c r="D46">
        <v>2.5</v>
      </c>
      <c r="E46">
        <v>1.98</v>
      </c>
      <c r="F46">
        <v>0.35208550965753549</v>
      </c>
      <c r="G46">
        <v>6291099</v>
      </c>
      <c r="H46">
        <v>9.9163942558373019E-2</v>
      </c>
      <c r="I46">
        <f t="shared" si="0"/>
        <v>1.9799999999999998E-2</v>
      </c>
      <c r="J46">
        <f t="shared" si="1"/>
        <v>5.9999999999999984E-4</v>
      </c>
      <c r="K46">
        <f t="shared" si="2"/>
        <v>-5.9999999999999984E-3</v>
      </c>
    </row>
    <row r="47" spans="1:11" x14ac:dyDescent="0.25">
      <c r="A47" s="3">
        <v>44607</v>
      </c>
      <c r="B47">
        <v>2.0699999999999998</v>
      </c>
      <c r="C47">
        <v>1.1100000000000001</v>
      </c>
      <c r="D47">
        <v>2.5</v>
      </c>
      <c r="E47">
        <v>2.0499999999999998</v>
      </c>
      <c r="F47">
        <v>0.35208550965753549</v>
      </c>
      <c r="G47">
        <v>6291099</v>
      </c>
      <c r="H47">
        <v>0.15182844840535289</v>
      </c>
      <c r="I47">
        <f t="shared" si="0"/>
        <v>2.0499999999999997E-2</v>
      </c>
      <c r="J47">
        <f t="shared" si="1"/>
        <v>6.9999999999999923E-4</v>
      </c>
      <c r="K47">
        <f t="shared" si="2"/>
        <v>-6.9999999999999923E-3</v>
      </c>
    </row>
    <row r="48" spans="1:11" x14ac:dyDescent="0.25">
      <c r="A48" s="3">
        <v>44608</v>
      </c>
      <c r="B48">
        <v>2.0499999999999998</v>
      </c>
      <c r="C48">
        <v>1.0900000000000001</v>
      </c>
      <c r="D48">
        <v>2.5</v>
      </c>
      <c r="E48">
        <v>2.0299999999999998</v>
      </c>
      <c r="F48">
        <v>0.35339518076407872</v>
      </c>
      <c r="G48">
        <v>6300310</v>
      </c>
      <c r="H48">
        <v>0.17792572039245561</v>
      </c>
      <c r="I48">
        <f t="shared" si="0"/>
        <v>2.0299999999999999E-2</v>
      </c>
      <c r="J48">
        <f t="shared" si="1"/>
        <v>-1.9999999999999879E-4</v>
      </c>
      <c r="K48">
        <f t="shared" si="2"/>
        <v>1.9999999999999879E-3</v>
      </c>
    </row>
    <row r="49" spans="1:11" x14ac:dyDescent="0.25">
      <c r="A49" s="3">
        <v>44609</v>
      </c>
      <c r="B49">
        <v>1.99</v>
      </c>
      <c r="C49">
        <v>1.05</v>
      </c>
      <c r="D49">
        <v>2.5</v>
      </c>
      <c r="E49">
        <v>1.97</v>
      </c>
      <c r="F49">
        <v>0.35339518076407872</v>
      </c>
      <c r="G49">
        <v>6300310</v>
      </c>
      <c r="H49">
        <v>0.19369141001918269</v>
      </c>
      <c r="I49">
        <f t="shared" si="0"/>
        <v>1.9699999999999999E-2</v>
      </c>
      <c r="J49">
        <f t="shared" si="1"/>
        <v>-5.9999999999999984E-4</v>
      </c>
      <c r="K49">
        <f t="shared" si="2"/>
        <v>5.9999999999999984E-3</v>
      </c>
    </row>
    <row r="50" spans="1:11" x14ac:dyDescent="0.25">
      <c r="A50" s="3">
        <v>44610</v>
      </c>
      <c r="B50">
        <v>1.96</v>
      </c>
      <c r="C50">
        <v>1.03</v>
      </c>
      <c r="D50">
        <v>2.5</v>
      </c>
      <c r="E50">
        <v>1.92</v>
      </c>
      <c r="F50">
        <v>0.35339518076407872</v>
      </c>
      <c r="G50">
        <v>6300310</v>
      </c>
      <c r="H50">
        <v>0.18157425483254649</v>
      </c>
      <c r="I50">
        <f t="shared" si="0"/>
        <v>1.9199999999999998E-2</v>
      </c>
      <c r="J50">
        <f t="shared" si="1"/>
        <v>-5.0000000000000044E-4</v>
      </c>
      <c r="K50">
        <f t="shared" si="2"/>
        <v>5.0000000000000044E-3</v>
      </c>
    </row>
    <row r="51" spans="1:11" x14ac:dyDescent="0.25">
      <c r="A51" s="3">
        <v>44613</v>
      </c>
      <c r="B51">
        <v>1.96</v>
      </c>
      <c r="C51">
        <v>1.03</v>
      </c>
      <c r="D51">
        <v>2.5</v>
      </c>
      <c r="E51">
        <v>1.92</v>
      </c>
      <c r="F51">
        <v>0.35339518076407872</v>
      </c>
      <c r="G51">
        <v>6300310</v>
      </c>
      <c r="H51">
        <v>0.18157425483254649</v>
      </c>
      <c r="I51">
        <f t="shared" si="0"/>
        <v>1.9199999999999998E-2</v>
      </c>
      <c r="J51">
        <f t="shared" si="1"/>
        <v>0</v>
      </c>
      <c r="K51">
        <f t="shared" si="2"/>
        <v>0</v>
      </c>
    </row>
    <row r="52" spans="1:11" x14ac:dyDescent="0.25">
      <c r="A52" s="3">
        <v>44614</v>
      </c>
      <c r="B52">
        <v>2.0099999999999998</v>
      </c>
      <c r="C52">
        <v>1.17</v>
      </c>
      <c r="D52">
        <v>2.5</v>
      </c>
      <c r="E52">
        <v>1.94</v>
      </c>
      <c r="F52">
        <v>0.35339518076407872</v>
      </c>
      <c r="G52">
        <v>6300310</v>
      </c>
      <c r="H52">
        <v>0.1130930258314309</v>
      </c>
      <c r="I52">
        <f t="shared" si="0"/>
        <v>1.9400000000000001E-2</v>
      </c>
      <c r="J52">
        <f t="shared" si="1"/>
        <v>2.0000000000000226E-4</v>
      </c>
      <c r="K52">
        <f t="shared" si="2"/>
        <v>-2.0000000000000226E-3</v>
      </c>
    </row>
    <row r="53" spans="1:11" x14ac:dyDescent="0.25">
      <c r="A53" s="3">
        <v>44615</v>
      </c>
      <c r="B53">
        <v>2.0499999999999998</v>
      </c>
      <c r="C53">
        <v>1.1599999999999999</v>
      </c>
      <c r="D53">
        <v>2.5</v>
      </c>
      <c r="E53">
        <v>1.99</v>
      </c>
      <c r="F53">
        <v>0.35407317668333332</v>
      </c>
      <c r="G53">
        <v>6260221</v>
      </c>
      <c r="H53">
        <v>0.106067359740784</v>
      </c>
      <c r="I53">
        <f t="shared" si="0"/>
        <v>1.9900000000000001E-2</v>
      </c>
      <c r="J53">
        <f t="shared" si="1"/>
        <v>5.0000000000000044E-4</v>
      </c>
      <c r="K53">
        <f t="shared" si="2"/>
        <v>-5.0000000000000044E-3</v>
      </c>
    </row>
    <row r="54" spans="1:11" x14ac:dyDescent="0.25">
      <c r="A54" s="3">
        <v>44616</v>
      </c>
      <c r="B54">
        <v>2.0499999999999998</v>
      </c>
      <c r="C54">
        <v>1.08</v>
      </c>
      <c r="D54">
        <v>2.5</v>
      </c>
      <c r="E54">
        <v>1.96</v>
      </c>
      <c r="F54">
        <v>0.35407317668333332</v>
      </c>
      <c r="G54">
        <v>6260221</v>
      </c>
      <c r="H54">
        <v>9.5074725474915134E-2</v>
      </c>
      <c r="I54">
        <f t="shared" si="0"/>
        <v>1.9599999999999999E-2</v>
      </c>
      <c r="J54">
        <f t="shared" si="1"/>
        <v>-3.0000000000000165E-4</v>
      </c>
      <c r="K54">
        <f t="shared" si="2"/>
        <v>3.0000000000000165E-3</v>
      </c>
    </row>
    <row r="55" spans="1:11" x14ac:dyDescent="0.25">
      <c r="A55" s="3">
        <v>44617</v>
      </c>
      <c r="B55">
        <v>2.06</v>
      </c>
      <c r="C55">
        <v>1.1299999999999999</v>
      </c>
      <c r="D55">
        <v>2.5</v>
      </c>
      <c r="E55">
        <v>1.97</v>
      </c>
      <c r="F55">
        <v>0.35407317668333332</v>
      </c>
      <c r="G55">
        <v>6260221</v>
      </c>
      <c r="H55">
        <v>8.2151454097805443E-2</v>
      </c>
      <c r="I55">
        <f t="shared" si="0"/>
        <v>1.9699999999999999E-2</v>
      </c>
      <c r="J55">
        <f t="shared" si="1"/>
        <v>9.9999999999999395E-5</v>
      </c>
      <c r="K55">
        <f t="shared" si="2"/>
        <v>-9.9999999999999395E-4</v>
      </c>
    </row>
    <row r="56" spans="1:11" x14ac:dyDescent="0.25">
      <c r="A56" s="3">
        <v>44620</v>
      </c>
      <c r="B56">
        <v>2.13</v>
      </c>
      <c r="C56">
        <v>1.01</v>
      </c>
      <c r="D56">
        <v>2.5</v>
      </c>
      <c r="E56">
        <v>1.83</v>
      </c>
      <c r="F56">
        <v>0.35407317668333332</v>
      </c>
      <c r="G56">
        <v>6260221</v>
      </c>
      <c r="H56">
        <v>-0.10664317185393379</v>
      </c>
      <c r="I56">
        <f t="shared" si="0"/>
        <v>1.83E-2</v>
      </c>
      <c r="J56">
        <f t="shared" si="1"/>
        <v>-1.3999999999999985E-3</v>
      </c>
      <c r="K56">
        <f t="shared" si="2"/>
        <v>1.3999999999999985E-2</v>
      </c>
    </row>
    <row r="57" spans="1:11" x14ac:dyDescent="0.25">
      <c r="A57" s="3">
        <v>44621</v>
      </c>
      <c r="B57">
        <v>2.1</v>
      </c>
      <c r="C57">
        <v>0.91</v>
      </c>
      <c r="D57">
        <v>2.5</v>
      </c>
      <c r="E57">
        <v>1.72</v>
      </c>
      <c r="F57">
        <v>0.35407317668333332</v>
      </c>
      <c r="G57">
        <v>6260221</v>
      </c>
      <c r="H57">
        <v>-0.15975296130643879</v>
      </c>
      <c r="I57">
        <f t="shared" si="0"/>
        <v>1.72E-2</v>
      </c>
      <c r="J57">
        <f t="shared" si="1"/>
        <v>-1.1000000000000003E-3</v>
      </c>
      <c r="K57">
        <f t="shared" si="2"/>
        <v>1.1000000000000003E-2</v>
      </c>
    </row>
    <row r="58" spans="1:11" x14ac:dyDescent="0.25">
      <c r="A58" s="3">
        <v>44622</v>
      </c>
      <c r="B58">
        <v>2.19</v>
      </c>
      <c r="C58">
        <v>1.06</v>
      </c>
      <c r="D58">
        <v>2.5</v>
      </c>
      <c r="E58">
        <v>1.86</v>
      </c>
      <c r="F58">
        <v>0.35313430938148299</v>
      </c>
      <c r="G58">
        <v>6443312</v>
      </c>
      <c r="H58">
        <v>-6.2038647751319731E-2</v>
      </c>
      <c r="I58">
        <f t="shared" si="0"/>
        <v>1.8600000000000002E-2</v>
      </c>
      <c r="J58">
        <f t="shared" si="1"/>
        <v>1.4000000000000019E-3</v>
      </c>
      <c r="K58">
        <f t="shared" si="2"/>
        <v>-1.4000000000000019E-2</v>
      </c>
    </row>
    <row r="59" spans="1:11" x14ac:dyDescent="0.25">
      <c r="A59" s="3">
        <v>44623</v>
      </c>
      <c r="B59">
        <v>2.21</v>
      </c>
      <c r="C59">
        <v>1.08</v>
      </c>
      <c r="D59">
        <v>2.5</v>
      </c>
      <c r="E59">
        <v>1.86</v>
      </c>
      <c r="F59">
        <v>0.35313430938148299</v>
      </c>
      <c r="G59">
        <v>6443312</v>
      </c>
      <c r="H59">
        <v>-8.8877824771407932E-2</v>
      </c>
      <c r="I59">
        <f t="shared" si="0"/>
        <v>1.8600000000000002E-2</v>
      </c>
      <c r="J59">
        <f t="shared" si="1"/>
        <v>0</v>
      </c>
      <c r="K59">
        <f t="shared" si="2"/>
        <v>0</v>
      </c>
    </row>
    <row r="60" spans="1:11" x14ac:dyDescent="0.25">
      <c r="A60" s="3">
        <v>44624</v>
      </c>
      <c r="B60">
        <v>2.15</v>
      </c>
      <c r="C60">
        <v>1.05</v>
      </c>
      <c r="D60">
        <v>2.5</v>
      </c>
      <c r="E60">
        <v>1.74</v>
      </c>
      <c r="F60">
        <v>0.35313430938148299</v>
      </c>
      <c r="G60">
        <v>6443312</v>
      </c>
      <c r="H60">
        <v>-0.13548805586144599</v>
      </c>
      <c r="I60">
        <f t="shared" si="0"/>
        <v>1.7399999999999999E-2</v>
      </c>
      <c r="J60">
        <f t="shared" si="1"/>
        <v>-1.2000000000000031E-3</v>
      </c>
      <c r="K60">
        <f t="shared" si="2"/>
        <v>1.2000000000000031E-2</v>
      </c>
    </row>
    <row r="61" spans="1:11" x14ac:dyDescent="0.25">
      <c r="A61" s="3">
        <v>44627</v>
      </c>
      <c r="B61">
        <v>2.25</v>
      </c>
      <c r="C61">
        <v>1.07</v>
      </c>
      <c r="D61">
        <v>2.5</v>
      </c>
      <c r="E61">
        <v>1.78</v>
      </c>
      <c r="F61">
        <v>0.35313430938148299</v>
      </c>
      <c r="G61">
        <v>6443312</v>
      </c>
      <c r="H61">
        <v>-0.2106765752277486</v>
      </c>
      <c r="I61">
        <f t="shared" si="0"/>
        <v>1.78E-2</v>
      </c>
      <c r="J61">
        <f t="shared" si="1"/>
        <v>4.0000000000000105E-4</v>
      </c>
      <c r="K61">
        <f t="shared" si="2"/>
        <v>-4.0000000000000105E-3</v>
      </c>
    </row>
    <row r="62" spans="1:11" x14ac:dyDescent="0.25">
      <c r="A62" s="3">
        <v>44628</v>
      </c>
      <c r="B62">
        <v>2.37</v>
      </c>
      <c r="C62">
        <v>1.1200000000000001</v>
      </c>
      <c r="D62">
        <v>2.5</v>
      </c>
      <c r="E62">
        <v>1.86</v>
      </c>
      <c r="F62">
        <v>0.35313430938148299</v>
      </c>
      <c r="G62">
        <v>6443312</v>
      </c>
      <c r="H62">
        <v>-0.27508019233090342</v>
      </c>
      <c r="I62">
        <f t="shared" si="0"/>
        <v>1.8600000000000002E-2</v>
      </c>
      <c r="J62">
        <f t="shared" si="1"/>
        <v>8.000000000000021E-4</v>
      </c>
      <c r="K62">
        <f t="shared" si="2"/>
        <v>-8.000000000000021E-3</v>
      </c>
    </row>
    <row r="63" spans="1:11" x14ac:dyDescent="0.25">
      <c r="A63" s="3">
        <v>44629</v>
      </c>
      <c r="B63">
        <v>2.35</v>
      </c>
      <c r="C63">
        <v>1.1499999999999999</v>
      </c>
      <c r="D63">
        <v>2.5</v>
      </c>
      <c r="E63">
        <v>1.94</v>
      </c>
      <c r="F63">
        <v>0.35338387818821382</v>
      </c>
      <c r="G63">
        <v>6515133</v>
      </c>
      <c r="H63">
        <v>-0.13709468271719019</v>
      </c>
      <c r="I63">
        <f t="shared" si="0"/>
        <v>1.9400000000000001E-2</v>
      </c>
      <c r="J63">
        <f t="shared" si="1"/>
        <v>7.9999999999999863E-4</v>
      </c>
      <c r="K63">
        <f t="shared" si="2"/>
        <v>-7.9999999999999863E-3</v>
      </c>
    </row>
    <row r="64" spans="1:11" x14ac:dyDescent="0.25">
      <c r="A64" s="3">
        <v>44630</v>
      </c>
      <c r="B64">
        <v>2.2999999999999998</v>
      </c>
      <c r="C64">
        <v>1.19</v>
      </c>
      <c r="D64">
        <v>2.5</v>
      </c>
      <c r="E64">
        <v>1.98</v>
      </c>
      <c r="F64">
        <v>0.35338387818821382</v>
      </c>
      <c r="G64">
        <v>6515133</v>
      </c>
      <c r="H64">
        <v>-5.1380026617871E-2</v>
      </c>
      <c r="I64">
        <f t="shared" si="0"/>
        <v>1.9799999999999998E-2</v>
      </c>
      <c r="J64">
        <f t="shared" si="1"/>
        <v>3.9999999999999758E-4</v>
      </c>
      <c r="K64">
        <f t="shared" si="2"/>
        <v>-3.9999999999999758E-3</v>
      </c>
    </row>
    <row r="65" spans="1:11" x14ac:dyDescent="0.25">
      <c r="A65" s="3">
        <v>44631</v>
      </c>
      <c r="B65">
        <v>2.36</v>
      </c>
      <c r="C65">
        <v>1.22</v>
      </c>
      <c r="D65">
        <v>2.5</v>
      </c>
      <c r="E65">
        <v>2</v>
      </c>
      <c r="F65">
        <v>0.35338387818821382</v>
      </c>
      <c r="G65">
        <v>6515133</v>
      </c>
      <c r="H65">
        <v>-0.1047697955278331</v>
      </c>
      <c r="I65">
        <f t="shared" si="0"/>
        <v>0.02</v>
      </c>
      <c r="J65">
        <f t="shared" si="1"/>
        <v>2.0000000000000226E-4</v>
      </c>
      <c r="K65">
        <f t="shared" si="2"/>
        <v>-2.0000000000000226E-3</v>
      </c>
    </row>
    <row r="66" spans="1:11" x14ac:dyDescent="0.25">
      <c r="A66" s="3">
        <v>44634</v>
      </c>
      <c r="B66">
        <v>2.36</v>
      </c>
      <c r="C66">
        <v>1.28</v>
      </c>
      <c r="D66">
        <v>2.5</v>
      </c>
      <c r="E66">
        <v>2.14</v>
      </c>
      <c r="F66">
        <v>0.35338387818821382</v>
      </c>
      <c r="G66">
        <v>6515133</v>
      </c>
      <c r="H66">
        <v>2.0974680171568231E-2</v>
      </c>
      <c r="I66">
        <f t="shared" si="0"/>
        <v>2.1400000000000002E-2</v>
      </c>
      <c r="J66">
        <f t="shared" si="1"/>
        <v>1.4000000000000019E-3</v>
      </c>
      <c r="K66">
        <f t="shared" si="2"/>
        <v>-1.4000000000000019E-2</v>
      </c>
    </row>
    <row r="67" spans="1:11" x14ac:dyDescent="0.25">
      <c r="A67" s="3">
        <v>44635</v>
      </c>
      <c r="B67">
        <v>2.2599999999999998</v>
      </c>
      <c r="C67">
        <v>1.28</v>
      </c>
      <c r="D67">
        <v>2.5</v>
      </c>
      <c r="E67">
        <v>2.15</v>
      </c>
      <c r="F67">
        <v>0.35338387818821382</v>
      </c>
      <c r="G67">
        <v>6515133</v>
      </c>
      <c r="H67">
        <v>0.1414113581043375</v>
      </c>
      <c r="I67">
        <f t="shared" ref="I67:I130" si="3">E67/100</f>
        <v>2.1499999999999998E-2</v>
      </c>
      <c r="J67">
        <f t="shared" si="1"/>
        <v>9.9999999999995925E-5</v>
      </c>
      <c r="K67">
        <f t="shared" si="2"/>
        <v>-9.9999999999995925E-4</v>
      </c>
    </row>
    <row r="68" spans="1:11" x14ac:dyDescent="0.25">
      <c r="A68" s="3">
        <v>44636</v>
      </c>
      <c r="B68">
        <v>2.2599999999999998</v>
      </c>
      <c r="C68">
        <v>1.35</v>
      </c>
      <c r="D68">
        <v>2.4</v>
      </c>
      <c r="E68">
        <v>2.19</v>
      </c>
      <c r="F68">
        <v>0.35511130836199067</v>
      </c>
      <c r="G68">
        <v>6468142</v>
      </c>
      <c r="H68">
        <v>4.2010876783172169E-2</v>
      </c>
      <c r="I68">
        <f t="shared" si="3"/>
        <v>2.1899999999999999E-2</v>
      </c>
      <c r="J68">
        <f t="shared" ref="J68:J131" si="4">I68-I67</f>
        <v>4.0000000000000105E-4</v>
      </c>
      <c r="K68">
        <f t="shared" ref="K68:K131" si="5">-J68*10</f>
        <v>-4.0000000000000105E-3</v>
      </c>
    </row>
    <row r="69" spans="1:11" x14ac:dyDescent="0.25">
      <c r="A69" s="3">
        <v>44637</v>
      </c>
      <c r="B69">
        <v>2.31</v>
      </c>
      <c r="C69">
        <v>1.3</v>
      </c>
      <c r="D69">
        <v>2.4</v>
      </c>
      <c r="E69">
        <v>2.2000000000000002</v>
      </c>
      <c r="F69">
        <v>0.35511130836199067</v>
      </c>
      <c r="G69">
        <v>6468142</v>
      </c>
      <c r="H69">
        <v>8.6721414006207809E-3</v>
      </c>
      <c r="I69">
        <f t="shared" si="3"/>
        <v>2.2000000000000002E-2</v>
      </c>
      <c r="J69">
        <f t="shared" si="4"/>
        <v>1.0000000000000286E-4</v>
      </c>
      <c r="K69">
        <f t="shared" si="5"/>
        <v>-1.0000000000000286E-3</v>
      </c>
    </row>
    <row r="70" spans="1:11" x14ac:dyDescent="0.25">
      <c r="A70" s="3">
        <v>44638</v>
      </c>
      <c r="B70">
        <v>2.2400000000000002</v>
      </c>
      <c r="C70">
        <v>1.29</v>
      </c>
      <c r="D70">
        <v>2.4</v>
      </c>
      <c r="E70">
        <v>2.14</v>
      </c>
      <c r="F70">
        <v>0.35511130836199067</v>
      </c>
      <c r="G70">
        <v>6468142</v>
      </c>
      <c r="H70">
        <v>2.8353736670325261E-2</v>
      </c>
      <c r="I70">
        <f t="shared" si="3"/>
        <v>2.1400000000000002E-2</v>
      </c>
      <c r="J70">
        <f t="shared" si="4"/>
        <v>-5.9999999999999984E-4</v>
      </c>
      <c r="K70">
        <f t="shared" si="5"/>
        <v>5.9999999999999984E-3</v>
      </c>
    </row>
    <row r="71" spans="1:11" x14ac:dyDescent="0.25">
      <c r="A71" s="3">
        <v>44641</v>
      </c>
      <c r="B71">
        <v>2.2799999999999998</v>
      </c>
      <c r="C71">
        <v>1.4</v>
      </c>
      <c r="D71">
        <v>2.4</v>
      </c>
      <c r="E71">
        <v>2.3199999999999998</v>
      </c>
      <c r="F71">
        <v>0.35511130836199067</v>
      </c>
      <c r="G71">
        <v>6468142</v>
      </c>
      <c r="H71">
        <v>0.13804393761278491</v>
      </c>
      <c r="I71">
        <f t="shared" si="3"/>
        <v>2.3199999999999998E-2</v>
      </c>
      <c r="J71">
        <f t="shared" si="4"/>
        <v>1.799999999999996E-3</v>
      </c>
      <c r="K71">
        <f t="shared" si="5"/>
        <v>-1.799999999999996E-2</v>
      </c>
    </row>
    <row r="72" spans="1:11" x14ac:dyDescent="0.25">
      <c r="A72" s="3">
        <v>44642</v>
      </c>
      <c r="B72">
        <v>2.2999999999999998</v>
      </c>
      <c r="C72">
        <v>1.59</v>
      </c>
      <c r="D72">
        <v>2.4</v>
      </c>
      <c r="E72">
        <v>2.38</v>
      </c>
      <c r="F72">
        <v>0.35511130836199067</v>
      </c>
      <c r="G72">
        <v>6468142</v>
      </c>
      <c r="H72">
        <v>0.13081410840766861</v>
      </c>
      <c r="I72">
        <f t="shared" si="3"/>
        <v>2.3799999999999998E-2</v>
      </c>
      <c r="J72">
        <f t="shared" si="4"/>
        <v>5.9999999999999984E-4</v>
      </c>
      <c r="K72">
        <f t="shared" si="5"/>
        <v>-5.9999999999999984E-3</v>
      </c>
    </row>
    <row r="73" spans="1:11" x14ac:dyDescent="0.25">
      <c r="A73" s="3">
        <v>44643</v>
      </c>
      <c r="B73">
        <v>2.31</v>
      </c>
      <c r="C73">
        <v>1.52</v>
      </c>
      <c r="D73">
        <v>2.4</v>
      </c>
      <c r="E73">
        <v>2.3199999999999998</v>
      </c>
      <c r="F73">
        <v>0.35543523622046458</v>
      </c>
      <c r="G73">
        <v>6331450</v>
      </c>
      <c r="H73">
        <v>3.105123731069082E-3</v>
      </c>
      <c r="I73">
        <f t="shared" si="3"/>
        <v>2.3199999999999998E-2</v>
      </c>
      <c r="J73">
        <f t="shared" si="4"/>
        <v>-5.9999999999999984E-4</v>
      </c>
      <c r="K73">
        <f t="shared" si="5"/>
        <v>5.9999999999999984E-3</v>
      </c>
    </row>
    <row r="74" spans="1:11" x14ac:dyDescent="0.25">
      <c r="A74" s="3">
        <v>44644</v>
      </c>
      <c r="B74">
        <v>2.27</v>
      </c>
      <c r="C74">
        <v>1.55</v>
      </c>
      <c r="D74">
        <v>2.4</v>
      </c>
      <c r="E74">
        <v>2.34</v>
      </c>
      <c r="F74">
        <v>0.35543523622046458</v>
      </c>
      <c r="G74">
        <v>6331450</v>
      </c>
      <c r="H74">
        <v>6.015203275387826E-2</v>
      </c>
      <c r="I74">
        <f t="shared" si="3"/>
        <v>2.3399999999999997E-2</v>
      </c>
      <c r="J74">
        <f t="shared" si="4"/>
        <v>1.9999999999999879E-4</v>
      </c>
      <c r="K74">
        <f t="shared" si="5"/>
        <v>-1.9999999999999879E-3</v>
      </c>
    </row>
    <row r="75" spans="1:11" x14ac:dyDescent="0.25">
      <c r="A75" s="3">
        <v>44645</v>
      </c>
      <c r="B75">
        <v>2.31</v>
      </c>
      <c r="C75">
        <v>1.67</v>
      </c>
      <c r="D75">
        <v>2.4</v>
      </c>
      <c r="E75">
        <v>2.48</v>
      </c>
      <c r="F75">
        <v>0.35543523622046458</v>
      </c>
      <c r="G75">
        <v>6331450</v>
      </c>
      <c r="H75">
        <v>0.12746631297957259</v>
      </c>
      <c r="I75">
        <f t="shared" si="3"/>
        <v>2.4799999999999999E-2</v>
      </c>
      <c r="J75">
        <f t="shared" si="4"/>
        <v>1.4000000000000019E-3</v>
      </c>
      <c r="K75">
        <f t="shared" si="5"/>
        <v>-1.4000000000000019E-2</v>
      </c>
    </row>
    <row r="76" spans="1:11" x14ac:dyDescent="0.25">
      <c r="A76" s="3">
        <v>44648</v>
      </c>
      <c r="B76">
        <v>2.34</v>
      </c>
      <c r="C76">
        <v>1.69</v>
      </c>
      <c r="D76">
        <v>2.4</v>
      </c>
      <c r="E76">
        <v>2.46</v>
      </c>
      <c r="F76">
        <v>0.35543523622046458</v>
      </c>
      <c r="G76">
        <v>6331450</v>
      </c>
      <c r="H76">
        <v>6.958346816620864E-2</v>
      </c>
      <c r="I76">
        <f t="shared" si="3"/>
        <v>2.46E-2</v>
      </c>
      <c r="J76">
        <f t="shared" si="4"/>
        <v>-1.9999999999999879E-4</v>
      </c>
      <c r="K76">
        <f t="shared" si="5"/>
        <v>1.9999999999999879E-3</v>
      </c>
    </row>
    <row r="77" spans="1:11" x14ac:dyDescent="0.25">
      <c r="A77" s="3">
        <v>44649</v>
      </c>
      <c r="B77">
        <v>2.3199999999999998</v>
      </c>
      <c r="C77">
        <v>1.67</v>
      </c>
      <c r="D77">
        <v>2.4</v>
      </c>
      <c r="E77">
        <v>2.41</v>
      </c>
      <c r="F77">
        <v>0.35543523622046458</v>
      </c>
      <c r="G77">
        <v>6331450</v>
      </c>
      <c r="H77">
        <v>4.6422645186295242E-2</v>
      </c>
      <c r="I77">
        <f t="shared" si="3"/>
        <v>2.41E-2</v>
      </c>
      <c r="J77">
        <f t="shared" si="4"/>
        <v>-5.0000000000000044E-4</v>
      </c>
      <c r="K77">
        <f t="shared" si="5"/>
        <v>5.0000000000000044E-3</v>
      </c>
    </row>
    <row r="78" spans="1:11" x14ac:dyDescent="0.25">
      <c r="A78" s="3">
        <v>44650</v>
      </c>
      <c r="B78">
        <v>2.31</v>
      </c>
      <c r="C78">
        <v>1.64</v>
      </c>
      <c r="D78">
        <v>2.4</v>
      </c>
      <c r="E78">
        <v>2.35</v>
      </c>
      <c r="F78">
        <v>0.35443061568779288</v>
      </c>
      <c r="G78">
        <v>6339568</v>
      </c>
      <c r="H78">
        <v>-1.6497455014206071E-3</v>
      </c>
      <c r="I78">
        <f t="shared" si="3"/>
        <v>2.35E-2</v>
      </c>
      <c r="J78">
        <f t="shared" si="4"/>
        <v>-5.9999999999999984E-4</v>
      </c>
      <c r="K78">
        <f t="shared" si="5"/>
        <v>5.9999999999999984E-3</v>
      </c>
    </row>
    <row r="79" spans="1:11" x14ac:dyDescent="0.25">
      <c r="A79" s="3">
        <v>44651</v>
      </c>
      <c r="B79">
        <v>2.34</v>
      </c>
      <c r="C79">
        <v>1.63</v>
      </c>
      <c r="D79">
        <v>2.4</v>
      </c>
      <c r="E79">
        <v>2.3199999999999998</v>
      </c>
      <c r="F79">
        <v>0.35443061568779288</v>
      </c>
      <c r="G79">
        <v>6339568</v>
      </c>
      <c r="H79">
        <v>-6.2404828164484012E-2</v>
      </c>
      <c r="I79">
        <f t="shared" si="3"/>
        <v>2.3199999999999998E-2</v>
      </c>
      <c r="J79">
        <f t="shared" si="4"/>
        <v>-3.0000000000000165E-4</v>
      </c>
      <c r="K79">
        <f t="shared" si="5"/>
        <v>3.0000000000000165E-3</v>
      </c>
    </row>
    <row r="80" spans="1:11" x14ac:dyDescent="0.25">
      <c r="A80" s="3">
        <v>44652</v>
      </c>
      <c r="B80">
        <v>2.3199999999999998</v>
      </c>
      <c r="C80">
        <v>1.72</v>
      </c>
      <c r="D80">
        <v>2.4</v>
      </c>
      <c r="E80">
        <v>2.39</v>
      </c>
      <c r="F80">
        <v>0.34632311793891529</v>
      </c>
      <c r="G80">
        <v>6339568</v>
      </c>
      <c r="H80">
        <v>-7.8889097205568692E-2</v>
      </c>
      <c r="I80">
        <f t="shared" si="3"/>
        <v>2.3900000000000001E-2</v>
      </c>
      <c r="J80">
        <f t="shared" si="4"/>
        <v>7.000000000000027E-4</v>
      </c>
      <c r="K80">
        <f t="shared" si="5"/>
        <v>-7.000000000000027E-3</v>
      </c>
    </row>
    <row r="81" spans="1:11" x14ac:dyDescent="0.25">
      <c r="A81" s="3">
        <v>44655</v>
      </c>
      <c r="B81">
        <v>2.3199999999999998</v>
      </c>
      <c r="C81">
        <v>1.72</v>
      </c>
      <c r="D81">
        <v>2.4</v>
      </c>
      <c r="E81">
        <v>2.42</v>
      </c>
      <c r="F81">
        <v>0.34632311793891529</v>
      </c>
      <c r="G81">
        <v>6339568</v>
      </c>
      <c r="H81">
        <v>-4.8889097205568888E-2</v>
      </c>
      <c r="I81">
        <f t="shared" si="3"/>
        <v>2.4199999999999999E-2</v>
      </c>
      <c r="J81">
        <f t="shared" si="4"/>
        <v>2.9999999999999818E-4</v>
      </c>
      <c r="K81">
        <f t="shared" si="5"/>
        <v>-2.9999999999999818E-3</v>
      </c>
    </row>
    <row r="82" spans="1:11" x14ac:dyDescent="0.25">
      <c r="A82" s="3">
        <v>44656</v>
      </c>
      <c r="B82">
        <v>2.37</v>
      </c>
      <c r="C82">
        <v>1.77</v>
      </c>
      <c r="D82">
        <v>2.4</v>
      </c>
      <c r="E82">
        <v>2.54</v>
      </c>
      <c r="F82">
        <v>0.34632311793891529</v>
      </c>
      <c r="G82">
        <v>6339568</v>
      </c>
      <c r="H82">
        <v>4.012960244215158E-3</v>
      </c>
      <c r="I82">
        <f t="shared" si="3"/>
        <v>2.5399999999999999E-2</v>
      </c>
      <c r="J82">
        <f t="shared" si="4"/>
        <v>1.1999999999999997E-3</v>
      </c>
      <c r="K82">
        <f t="shared" si="5"/>
        <v>-1.1999999999999997E-2</v>
      </c>
    </row>
    <row r="83" spans="1:11" x14ac:dyDescent="0.25">
      <c r="A83" s="3">
        <v>44657</v>
      </c>
      <c r="B83">
        <v>2.38</v>
      </c>
      <c r="C83">
        <v>1.79</v>
      </c>
      <c r="D83">
        <v>2.4</v>
      </c>
      <c r="E83">
        <v>2.61</v>
      </c>
      <c r="F83">
        <v>0.34634055588530499</v>
      </c>
      <c r="G83">
        <v>6416370</v>
      </c>
      <c r="H83">
        <v>0.101544885867265</v>
      </c>
      <c r="I83">
        <f t="shared" si="3"/>
        <v>2.6099999999999998E-2</v>
      </c>
      <c r="J83">
        <f t="shared" si="4"/>
        <v>6.9999999999999923E-4</v>
      </c>
      <c r="K83">
        <f t="shared" si="5"/>
        <v>-6.9999999999999923E-3</v>
      </c>
    </row>
    <row r="84" spans="1:11" x14ac:dyDescent="0.25">
      <c r="A84" s="3">
        <v>44658</v>
      </c>
      <c r="B84">
        <v>2.38</v>
      </c>
      <c r="C84">
        <v>1.78</v>
      </c>
      <c r="D84">
        <v>2.4</v>
      </c>
      <c r="E84">
        <v>2.66</v>
      </c>
      <c r="F84">
        <v>0.34634055588530499</v>
      </c>
      <c r="G84">
        <v>6416370</v>
      </c>
      <c r="H84">
        <v>0.15392080658403101</v>
      </c>
      <c r="I84">
        <f t="shared" si="3"/>
        <v>2.6600000000000002E-2</v>
      </c>
      <c r="J84">
        <f t="shared" si="4"/>
        <v>5.0000000000000391E-4</v>
      </c>
      <c r="K84">
        <f t="shared" si="5"/>
        <v>-5.0000000000000391E-3</v>
      </c>
    </row>
    <row r="85" spans="1:11" x14ac:dyDescent="0.25">
      <c r="A85" s="3">
        <v>44659</v>
      </c>
      <c r="B85">
        <v>2.41</v>
      </c>
      <c r="C85">
        <v>1.81</v>
      </c>
      <c r="D85">
        <v>2.4</v>
      </c>
      <c r="E85">
        <v>2.72</v>
      </c>
      <c r="F85">
        <v>0.34634055588530499</v>
      </c>
      <c r="G85">
        <v>6416370</v>
      </c>
      <c r="H85">
        <v>0.1736620410538996</v>
      </c>
      <c r="I85">
        <f t="shared" si="3"/>
        <v>2.7200000000000002E-2</v>
      </c>
      <c r="J85">
        <f t="shared" si="4"/>
        <v>5.9999999999999984E-4</v>
      </c>
      <c r="K85">
        <f t="shared" si="5"/>
        <v>-5.9999999999999984E-3</v>
      </c>
    </row>
    <row r="86" spans="1:11" x14ac:dyDescent="0.25">
      <c r="A86" s="3">
        <v>44662</v>
      </c>
      <c r="B86">
        <v>2.4500000000000002</v>
      </c>
      <c r="C86">
        <v>1.85</v>
      </c>
      <c r="D86">
        <v>2.4</v>
      </c>
      <c r="E86">
        <v>2.79</v>
      </c>
      <c r="F86">
        <v>0.34634055588530499</v>
      </c>
      <c r="G86">
        <v>6416370</v>
      </c>
      <c r="H86">
        <v>0.18998368701372659</v>
      </c>
      <c r="I86">
        <f t="shared" si="3"/>
        <v>2.7900000000000001E-2</v>
      </c>
      <c r="J86">
        <f t="shared" si="4"/>
        <v>6.9999999999999923E-4</v>
      </c>
      <c r="K86">
        <f t="shared" si="5"/>
        <v>-6.9999999999999923E-3</v>
      </c>
    </row>
    <row r="87" spans="1:11" x14ac:dyDescent="0.25">
      <c r="A87" s="3">
        <v>44663</v>
      </c>
      <c r="B87">
        <v>2.41</v>
      </c>
      <c r="C87">
        <v>1.77</v>
      </c>
      <c r="D87">
        <v>2.4</v>
      </c>
      <c r="E87">
        <v>2.72</v>
      </c>
      <c r="F87">
        <v>0.34634055588530499</v>
      </c>
      <c r="G87">
        <v>6416370</v>
      </c>
      <c r="H87">
        <v>0.18316572392096611</v>
      </c>
      <c r="I87">
        <f t="shared" si="3"/>
        <v>2.7200000000000002E-2</v>
      </c>
      <c r="J87">
        <f t="shared" si="4"/>
        <v>-6.9999999999999923E-4</v>
      </c>
      <c r="K87">
        <f t="shared" si="5"/>
        <v>6.9999999999999923E-3</v>
      </c>
    </row>
    <row r="88" spans="1:11" x14ac:dyDescent="0.25">
      <c r="A88" s="3">
        <v>44664</v>
      </c>
      <c r="B88">
        <v>2.35</v>
      </c>
      <c r="C88">
        <v>1.78</v>
      </c>
      <c r="D88">
        <v>2.4</v>
      </c>
      <c r="E88">
        <v>2.7</v>
      </c>
      <c r="F88">
        <v>0.34742151480650207</v>
      </c>
      <c r="G88">
        <v>6351619</v>
      </c>
      <c r="H88">
        <v>0.20230565567819081</v>
      </c>
      <c r="I88">
        <f t="shared" si="3"/>
        <v>2.7000000000000003E-2</v>
      </c>
      <c r="J88">
        <f t="shared" si="4"/>
        <v>-1.9999999999999879E-4</v>
      </c>
      <c r="K88">
        <f t="shared" si="5"/>
        <v>1.9999999999999879E-3</v>
      </c>
    </row>
    <row r="89" spans="1:11" x14ac:dyDescent="0.25">
      <c r="A89" s="3">
        <v>44665</v>
      </c>
      <c r="B89">
        <v>2.4500000000000002</v>
      </c>
      <c r="C89">
        <v>1.84</v>
      </c>
      <c r="D89">
        <v>2.4</v>
      </c>
      <c r="E89">
        <v>2.83</v>
      </c>
      <c r="F89">
        <v>0.34742151480650207</v>
      </c>
      <c r="G89">
        <v>6351619</v>
      </c>
      <c r="H89">
        <v>0.20761345344482329</v>
      </c>
      <c r="I89">
        <f t="shared" si="3"/>
        <v>2.8300000000000002E-2</v>
      </c>
      <c r="J89">
        <f t="shared" si="4"/>
        <v>1.2999999999999991E-3</v>
      </c>
      <c r="K89">
        <f t="shared" si="5"/>
        <v>-1.2999999999999991E-2</v>
      </c>
    </row>
    <row r="90" spans="1:11" x14ac:dyDescent="0.25">
      <c r="A90" s="3">
        <v>44666</v>
      </c>
      <c r="B90">
        <v>2.4500000000000002</v>
      </c>
      <c r="C90">
        <v>1.84</v>
      </c>
      <c r="D90">
        <v>2.4</v>
      </c>
      <c r="E90">
        <v>2.83</v>
      </c>
      <c r="F90">
        <v>0.34742151480650207</v>
      </c>
      <c r="G90">
        <v>6351619</v>
      </c>
      <c r="H90">
        <v>0.20761345344482329</v>
      </c>
      <c r="I90">
        <f t="shared" si="3"/>
        <v>2.8300000000000002E-2</v>
      </c>
      <c r="J90">
        <f t="shared" si="4"/>
        <v>0</v>
      </c>
      <c r="K90">
        <f t="shared" si="5"/>
        <v>0</v>
      </c>
    </row>
    <row r="91" spans="1:11" x14ac:dyDescent="0.25">
      <c r="A91" s="3">
        <v>44669</v>
      </c>
      <c r="B91">
        <v>2.48</v>
      </c>
      <c r="C91">
        <v>1.84</v>
      </c>
      <c r="D91">
        <v>2.4</v>
      </c>
      <c r="E91">
        <v>2.85</v>
      </c>
      <c r="F91">
        <v>0.34742151480650207</v>
      </c>
      <c r="G91">
        <v>6351619</v>
      </c>
      <c r="H91">
        <v>0.19448245006499179</v>
      </c>
      <c r="I91">
        <f t="shared" si="3"/>
        <v>2.8500000000000001E-2</v>
      </c>
      <c r="J91">
        <f t="shared" si="4"/>
        <v>1.9999999999999879E-4</v>
      </c>
      <c r="K91">
        <f t="shared" si="5"/>
        <v>-1.9999999999999879E-3</v>
      </c>
    </row>
    <row r="92" spans="1:11" x14ac:dyDescent="0.25">
      <c r="A92" s="3">
        <v>44670</v>
      </c>
      <c r="B92">
        <v>2.5</v>
      </c>
      <c r="C92">
        <v>1.94</v>
      </c>
      <c r="D92">
        <v>2.4</v>
      </c>
      <c r="E92">
        <v>2.93</v>
      </c>
      <c r="F92">
        <v>0.34742151480650207</v>
      </c>
      <c r="G92">
        <v>6351619</v>
      </c>
      <c r="H92">
        <v>0.22863590731077241</v>
      </c>
      <c r="I92">
        <f t="shared" si="3"/>
        <v>2.9300000000000003E-2</v>
      </c>
      <c r="J92">
        <f t="shared" si="4"/>
        <v>8.000000000000021E-4</v>
      </c>
      <c r="K92">
        <f t="shared" si="5"/>
        <v>-8.000000000000021E-3</v>
      </c>
    </row>
    <row r="93" spans="1:11" x14ac:dyDescent="0.25">
      <c r="A93" s="3">
        <v>44671</v>
      </c>
      <c r="B93">
        <v>2.48</v>
      </c>
      <c r="C93">
        <v>1.93</v>
      </c>
      <c r="D93">
        <v>2.4</v>
      </c>
      <c r="E93">
        <v>2.85</v>
      </c>
      <c r="F93">
        <v>0.34704811024781218</v>
      </c>
      <c r="G93">
        <v>5884048</v>
      </c>
      <c r="H93">
        <v>-9.3552431522649027E-2</v>
      </c>
      <c r="I93">
        <f t="shared" si="3"/>
        <v>2.8500000000000001E-2</v>
      </c>
      <c r="J93">
        <f t="shared" si="4"/>
        <v>-8.000000000000021E-4</v>
      </c>
      <c r="K93">
        <f t="shared" si="5"/>
        <v>8.000000000000021E-3</v>
      </c>
    </row>
    <row r="94" spans="1:11" x14ac:dyDescent="0.25">
      <c r="A94" s="3">
        <v>44672</v>
      </c>
      <c r="B94">
        <v>2.67</v>
      </c>
      <c r="C94">
        <v>2.0099999999999998</v>
      </c>
      <c r="D94">
        <v>2.4</v>
      </c>
      <c r="E94">
        <v>2.9</v>
      </c>
      <c r="F94">
        <v>0.34704811024781218</v>
      </c>
      <c r="G94">
        <v>5884048</v>
      </c>
      <c r="H94">
        <v>-0.27238948532904361</v>
      </c>
      <c r="I94">
        <f t="shared" si="3"/>
        <v>2.8999999999999998E-2</v>
      </c>
      <c r="J94">
        <f t="shared" si="4"/>
        <v>4.9999999999999697E-4</v>
      </c>
      <c r="K94">
        <f t="shared" si="5"/>
        <v>-4.9999999999999697E-3</v>
      </c>
    </row>
    <row r="95" spans="1:11" x14ac:dyDescent="0.25">
      <c r="A95" s="3">
        <v>44673</v>
      </c>
      <c r="B95">
        <v>2.59</v>
      </c>
      <c r="C95">
        <v>2.06</v>
      </c>
      <c r="D95">
        <v>2.4</v>
      </c>
      <c r="E95">
        <v>2.9</v>
      </c>
      <c r="F95">
        <v>0.34704811024781218</v>
      </c>
      <c r="G95">
        <v>5884048</v>
      </c>
      <c r="H95">
        <v>-0.19591974656666039</v>
      </c>
      <c r="I95">
        <f t="shared" si="3"/>
        <v>2.8999999999999998E-2</v>
      </c>
      <c r="J95">
        <f t="shared" si="4"/>
        <v>0</v>
      </c>
      <c r="K95">
        <f t="shared" si="5"/>
        <v>0</v>
      </c>
    </row>
    <row r="96" spans="1:11" x14ac:dyDescent="0.25">
      <c r="A96" s="3">
        <v>44676</v>
      </c>
      <c r="B96">
        <v>2.5499999999999998</v>
      </c>
      <c r="C96">
        <v>2.0299999999999998</v>
      </c>
      <c r="D96">
        <v>2.4</v>
      </c>
      <c r="E96">
        <v>2.81</v>
      </c>
      <c r="F96">
        <v>0.34704811024781218</v>
      </c>
      <c r="G96">
        <v>5884048</v>
      </c>
      <c r="H96">
        <v>-0.2346173132432523</v>
      </c>
      <c r="I96">
        <f t="shared" si="3"/>
        <v>2.81E-2</v>
      </c>
      <c r="J96">
        <f t="shared" si="4"/>
        <v>-8.9999999999999802E-4</v>
      </c>
      <c r="K96">
        <f t="shared" si="5"/>
        <v>8.9999999999999802E-3</v>
      </c>
    </row>
    <row r="97" spans="1:11" x14ac:dyDescent="0.25">
      <c r="A97" s="3">
        <v>44677</v>
      </c>
      <c r="B97">
        <v>2.4500000000000002</v>
      </c>
      <c r="C97">
        <v>1.99</v>
      </c>
      <c r="D97">
        <v>2.4</v>
      </c>
      <c r="E97">
        <v>2.77</v>
      </c>
      <c r="F97">
        <v>0.34704811024781218</v>
      </c>
      <c r="G97">
        <v>5884048</v>
      </c>
      <c r="H97">
        <v>-0.1546769524434182</v>
      </c>
      <c r="I97">
        <f t="shared" si="3"/>
        <v>2.7699999999999999E-2</v>
      </c>
      <c r="J97">
        <f t="shared" si="4"/>
        <v>-4.0000000000000105E-4</v>
      </c>
      <c r="K97">
        <f t="shared" si="5"/>
        <v>4.0000000000000105E-3</v>
      </c>
    </row>
    <row r="98" spans="1:11" x14ac:dyDescent="0.25">
      <c r="A98" s="3">
        <v>44678</v>
      </c>
      <c r="B98">
        <v>2.48</v>
      </c>
      <c r="C98">
        <v>1.97</v>
      </c>
      <c r="D98">
        <v>2.4</v>
      </c>
      <c r="E98">
        <v>2.82</v>
      </c>
      <c r="F98">
        <v>0.34640282872941192</v>
      </c>
      <c r="G98">
        <v>5890217</v>
      </c>
      <c r="H98">
        <v>-0.13653034948711751</v>
      </c>
      <c r="I98">
        <f t="shared" si="3"/>
        <v>2.8199999999999999E-2</v>
      </c>
      <c r="J98">
        <f t="shared" si="4"/>
        <v>5.0000000000000044E-4</v>
      </c>
      <c r="K98">
        <f t="shared" si="5"/>
        <v>-5.0000000000000044E-3</v>
      </c>
    </row>
    <row r="99" spans="1:11" x14ac:dyDescent="0.25">
      <c r="A99" s="3">
        <v>44679</v>
      </c>
      <c r="B99">
        <v>2.5499999999999998</v>
      </c>
      <c r="C99">
        <v>2.04</v>
      </c>
      <c r="D99">
        <v>2.4</v>
      </c>
      <c r="E99">
        <v>2.85</v>
      </c>
      <c r="F99">
        <v>0.34640282872941192</v>
      </c>
      <c r="G99">
        <v>5890217</v>
      </c>
      <c r="H99">
        <v>-0.20046746905742061</v>
      </c>
      <c r="I99">
        <f t="shared" si="3"/>
        <v>2.8500000000000001E-2</v>
      </c>
      <c r="J99">
        <f t="shared" si="4"/>
        <v>3.0000000000000165E-4</v>
      </c>
      <c r="K99">
        <f t="shared" si="5"/>
        <v>-3.0000000000000165E-3</v>
      </c>
    </row>
    <row r="100" spans="1:11" x14ac:dyDescent="0.25">
      <c r="A100" s="3">
        <v>44680</v>
      </c>
      <c r="B100">
        <v>2.46</v>
      </c>
      <c r="C100">
        <v>2.1</v>
      </c>
      <c r="D100">
        <v>2.4</v>
      </c>
      <c r="E100">
        <v>2.89</v>
      </c>
      <c r="F100">
        <v>0.34640282872941192</v>
      </c>
      <c r="G100">
        <v>5890217</v>
      </c>
      <c r="H100">
        <v>-7.5329983218527463E-2</v>
      </c>
      <c r="I100">
        <f t="shared" si="3"/>
        <v>2.8900000000000002E-2</v>
      </c>
      <c r="J100">
        <f t="shared" si="4"/>
        <v>4.0000000000000105E-4</v>
      </c>
      <c r="K100">
        <f t="shared" si="5"/>
        <v>-4.0000000000000105E-3</v>
      </c>
    </row>
    <row r="101" spans="1:11" x14ac:dyDescent="0.25">
      <c r="A101" s="3">
        <v>44683</v>
      </c>
      <c r="B101">
        <v>2.41</v>
      </c>
      <c r="C101">
        <v>2.1</v>
      </c>
      <c r="D101">
        <v>2.4</v>
      </c>
      <c r="E101">
        <v>2.99</v>
      </c>
      <c r="F101">
        <v>0.34640282872941192</v>
      </c>
      <c r="G101">
        <v>5890217</v>
      </c>
      <c r="H101">
        <v>7.9888355747856465E-2</v>
      </c>
      <c r="I101">
        <f t="shared" si="3"/>
        <v>2.9900000000000003E-2</v>
      </c>
      <c r="J101">
        <f t="shared" si="4"/>
        <v>1.0000000000000009E-3</v>
      </c>
      <c r="K101">
        <f t="shared" si="5"/>
        <v>-1.0000000000000009E-2</v>
      </c>
    </row>
    <row r="102" spans="1:11" x14ac:dyDescent="0.25">
      <c r="A102" s="3">
        <v>44684</v>
      </c>
      <c r="B102">
        <v>2.4500000000000002</v>
      </c>
      <c r="C102">
        <v>2.16</v>
      </c>
      <c r="D102">
        <v>2.4</v>
      </c>
      <c r="E102">
        <v>2.97</v>
      </c>
      <c r="F102">
        <v>0.34640282872941192</v>
      </c>
      <c r="G102">
        <v>5890217</v>
      </c>
      <c r="H102">
        <v>1.458160274150355E-3</v>
      </c>
      <c r="I102">
        <f t="shared" si="3"/>
        <v>2.9700000000000001E-2</v>
      </c>
      <c r="J102">
        <f t="shared" si="4"/>
        <v>-2.0000000000000226E-4</v>
      </c>
      <c r="K102">
        <f t="shared" si="5"/>
        <v>2.0000000000000226E-3</v>
      </c>
    </row>
    <row r="103" spans="1:11" x14ac:dyDescent="0.25">
      <c r="A103" s="3">
        <v>44685</v>
      </c>
      <c r="B103">
        <v>2.48</v>
      </c>
      <c r="C103">
        <v>2.0699999999999998</v>
      </c>
      <c r="D103">
        <v>2.4</v>
      </c>
      <c r="E103">
        <v>2.93</v>
      </c>
      <c r="F103">
        <v>0.34643278324621007</v>
      </c>
      <c r="G103">
        <v>5877007</v>
      </c>
      <c r="H103">
        <v>-5.7387520102380567E-2</v>
      </c>
      <c r="I103">
        <f t="shared" si="3"/>
        <v>2.9300000000000003E-2</v>
      </c>
      <c r="J103">
        <f t="shared" si="4"/>
        <v>-3.9999999999999758E-4</v>
      </c>
      <c r="K103">
        <f t="shared" si="5"/>
        <v>3.9999999999999758E-3</v>
      </c>
    </row>
    <row r="104" spans="1:11" x14ac:dyDescent="0.25">
      <c r="A104" s="3">
        <v>44686</v>
      </c>
      <c r="B104">
        <v>2.5099999999999998</v>
      </c>
      <c r="C104">
        <v>2.08</v>
      </c>
      <c r="D104">
        <v>2.4</v>
      </c>
      <c r="E104">
        <v>3.05</v>
      </c>
      <c r="F104">
        <v>0.34643278324621007</v>
      </c>
      <c r="G104">
        <v>5877007</v>
      </c>
      <c r="H104">
        <v>2.7105555801021811E-2</v>
      </c>
      <c r="I104">
        <f t="shared" si="3"/>
        <v>3.0499999999999999E-2</v>
      </c>
      <c r="J104">
        <f t="shared" si="4"/>
        <v>1.1999999999999962E-3</v>
      </c>
      <c r="K104">
        <f t="shared" si="5"/>
        <v>-1.1999999999999962E-2</v>
      </c>
    </row>
    <row r="105" spans="1:11" x14ac:dyDescent="0.25">
      <c r="A105" s="3">
        <v>44687</v>
      </c>
      <c r="B105">
        <v>2.5</v>
      </c>
      <c r="C105">
        <v>2.08</v>
      </c>
      <c r="D105">
        <v>2.4</v>
      </c>
      <c r="E105">
        <v>3.12</v>
      </c>
      <c r="F105">
        <v>0.34643278324621007</v>
      </c>
      <c r="G105">
        <v>5877007</v>
      </c>
      <c r="H105">
        <v>0.1081492235942987</v>
      </c>
      <c r="I105">
        <f t="shared" si="3"/>
        <v>3.1200000000000002E-2</v>
      </c>
      <c r="J105">
        <f t="shared" si="4"/>
        <v>7.000000000000027E-4</v>
      </c>
      <c r="K105">
        <f t="shared" si="5"/>
        <v>-7.000000000000027E-3</v>
      </c>
    </row>
    <row r="106" spans="1:11" x14ac:dyDescent="0.25">
      <c r="A106" s="3">
        <v>44690</v>
      </c>
      <c r="B106">
        <v>2.44</v>
      </c>
      <c r="C106">
        <v>1.99</v>
      </c>
      <c r="D106">
        <v>2.4</v>
      </c>
      <c r="E106">
        <v>3.05</v>
      </c>
      <c r="F106">
        <v>0.34643278324621007</v>
      </c>
      <c r="G106">
        <v>5877007</v>
      </c>
      <c r="H106">
        <v>0.1257945168048584</v>
      </c>
      <c r="I106">
        <f t="shared" si="3"/>
        <v>3.0499999999999999E-2</v>
      </c>
      <c r="J106">
        <f t="shared" si="4"/>
        <v>-7.000000000000027E-4</v>
      </c>
      <c r="K106">
        <f t="shared" si="5"/>
        <v>7.000000000000027E-3</v>
      </c>
    </row>
    <row r="107" spans="1:11" x14ac:dyDescent="0.25">
      <c r="A107" s="3">
        <v>44691</v>
      </c>
      <c r="B107">
        <v>2.38</v>
      </c>
      <c r="C107">
        <v>2.0099999999999998</v>
      </c>
      <c r="D107">
        <v>2.4</v>
      </c>
      <c r="E107">
        <v>2.99</v>
      </c>
      <c r="F107">
        <v>0.34643278324621007</v>
      </c>
      <c r="G107">
        <v>5877007</v>
      </c>
      <c r="H107">
        <v>0.12730468213098781</v>
      </c>
      <c r="I107">
        <f t="shared" si="3"/>
        <v>2.9900000000000003E-2</v>
      </c>
      <c r="J107">
        <f t="shared" si="4"/>
        <v>-5.9999999999999637E-4</v>
      </c>
      <c r="K107">
        <f t="shared" si="5"/>
        <v>5.9999999999999637E-3</v>
      </c>
    </row>
    <row r="108" spans="1:11" x14ac:dyDescent="0.25">
      <c r="A108" s="3">
        <v>44692</v>
      </c>
      <c r="B108">
        <v>2.4</v>
      </c>
      <c r="C108">
        <v>1.99</v>
      </c>
      <c r="D108">
        <v>2.4</v>
      </c>
      <c r="E108">
        <v>2.91</v>
      </c>
      <c r="F108">
        <v>0.3465116802658752</v>
      </c>
      <c r="G108">
        <v>5847914</v>
      </c>
      <c r="H108">
        <v>1.447602669133374E-2</v>
      </c>
      <c r="I108">
        <f t="shared" si="3"/>
        <v>2.9100000000000001E-2</v>
      </c>
      <c r="J108">
        <f t="shared" si="4"/>
        <v>-8.000000000000021E-4</v>
      </c>
      <c r="K108">
        <f t="shared" si="5"/>
        <v>8.000000000000021E-3</v>
      </c>
    </row>
    <row r="109" spans="1:11" x14ac:dyDescent="0.25">
      <c r="A109" s="3">
        <v>44693</v>
      </c>
      <c r="B109">
        <v>2.29</v>
      </c>
      <c r="C109">
        <v>1.96</v>
      </c>
      <c r="D109">
        <v>2.4</v>
      </c>
      <c r="E109">
        <v>2.84</v>
      </c>
      <c r="F109">
        <v>0.3465116802658752</v>
      </c>
      <c r="G109">
        <v>5847914</v>
      </c>
      <c r="H109">
        <v>7.3084134567679371E-2</v>
      </c>
      <c r="I109">
        <f t="shared" si="3"/>
        <v>2.8399999999999998E-2</v>
      </c>
      <c r="J109">
        <f t="shared" si="4"/>
        <v>-7.000000000000027E-4</v>
      </c>
      <c r="K109">
        <f t="shared" si="5"/>
        <v>7.000000000000027E-3</v>
      </c>
    </row>
    <row r="110" spans="1:11" x14ac:dyDescent="0.25">
      <c r="A110" s="3">
        <v>44694</v>
      </c>
      <c r="B110">
        <v>2.35</v>
      </c>
      <c r="C110">
        <v>2.04</v>
      </c>
      <c r="D110">
        <v>2.4</v>
      </c>
      <c r="E110">
        <v>2.93</v>
      </c>
      <c r="F110">
        <v>0.3465116802658752</v>
      </c>
      <c r="G110">
        <v>5847914</v>
      </c>
      <c r="H110">
        <v>7.7814762073886268E-2</v>
      </c>
      <c r="I110">
        <f t="shared" si="3"/>
        <v>2.9300000000000003E-2</v>
      </c>
      <c r="J110">
        <f t="shared" si="4"/>
        <v>9.0000000000000496E-4</v>
      </c>
      <c r="K110">
        <f t="shared" si="5"/>
        <v>-9.0000000000000496E-3</v>
      </c>
    </row>
    <row r="111" spans="1:11" x14ac:dyDescent="0.25">
      <c r="A111" s="3">
        <v>44697</v>
      </c>
      <c r="B111">
        <v>2.3199999999999998</v>
      </c>
      <c r="C111">
        <v>2.0699999999999998</v>
      </c>
      <c r="D111">
        <v>2.4</v>
      </c>
      <c r="E111">
        <v>2.88</v>
      </c>
      <c r="F111">
        <v>0.3465116802658752</v>
      </c>
      <c r="G111">
        <v>5847914</v>
      </c>
      <c r="H111">
        <v>5.3818003303416788E-2</v>
      </c>
      <c r="I111">
        <f t="shared" si="3"/>
        <v>2.8799999999999999E-2</v>
      </c>
      <c r="J111">
        <f t="shared" si="4"/>
        <v>-5.0000000000000391E-4</v>
      </c>
      <c r="K111">
        <f t="shared" si="5"/>
        <v>5.0000000000000391E-3</v>
      </c>
    </row>
    <row r="112" spans="1:11" x14ac:dyDescent="0.25">
      <c r="A112" s="3">
        <v>44698</v>
      </c>
      <c r="B112">
        <v>2.34</v>
      </c>
      <c r="C112">
        <v>2.16</v>
      </c>
      <c r="D112">
        <v>2.4</v>
      </c>
      <c r="E112">
        <v>2.98</v>
      </c>
      <c r="F112">
        <v>0.3465116802658752</v>
      </c>
      <c r="G112">
        <v>5847914</v>
      </c>
      <c r="H112">
        <v>0.11034738126596411</v>
      </c>
      <c r="I112">
        <f t="shared" si="3"/>
        <v>2.98E-2</v>
      </c>
      <c r="J112">
        <f t="shared" si="4"/>
        <v>1.0000000000000009E-3</v>
      </c>
      <c r="K112">
        <f t="shared" si="5"/>
        <v>-1.0000000000000009E-2</v>
      </c>
    </row>
    <row r="113" spans="1:11" x14ac:dyDescent="0.25">
      <c r="A113" s="3">
        <v>44699</v>
      </c>
      <c r="B113">
        <v>2.39</v>
      </c>
      <c r="C113">
        <v>2.16</v>
      </c>
      <c r="D113">
        <v>2.4</v>
      </c>
      <c r="E113">
        <v>2.89</v>
      </c>
      <c r="F113">
        <v>0.34666242162466548</v>
      </c>
      <c r="G113">
        <v>5837550</v>
      </c>
      <c r="H113">
        <v>-3.9071368698369913E-2</v>
      </c>
      <c r="I113">
        <f t="shared" si="3"/>
        <v>2.8900000000000002E-2</v>
      </c>
      <c r="J113">
        <f t="shared" si="4"/>
        <v>-8.9999999999999802E-4</v>
      </c>
      <c r="K113">
        <f t="shared" si="5"/>
        <v>8.9999999999999802E-3</v>
      </c>
    </row>
    <row r="114" spans="1:11" x14ac:dyDescent="0.25">
      <c r="A114" s="3">
        <v>44700</v>
      </c>
      <c r="B114">
        <v>2.21</v>
      </c>
      <c r="C114">
        <v>2.11</v>
      </c>
      <c r="D114">
        <v>2.4</v>
      </c>
      <c r="E114">
        <v>2.84</v>
      </c>
      <c r="F114">
        <v>0.34666242162466548</v>
      </c>
      <c r="G114">
        <v>5837550</v>
      </c>
      <c r="H114">
        <v>0.121594255164446</v>
      </c>
      <c r="I114">
        <f t="shared" si="3"/>
        <v>2.8399999999999998E-2</v>
      </c>
      <c r="J114">
        <f t="shared" si="4"/>
        <v>-5.0000000000000391E-4</v>
      </c>
      <c r="K114">
        <f t="shared" si="5"/>
        <v>5.0000000000000391E-3</v>
      </c>
    </row>
    <row r="115" spans="1:11" x14ac:dyDescent="0.25">
      <c r="A115" s="3">
        <v>44701</v>
      </c>
      <c r="B115">
        <v>2.2200000000000002</v>
      </c>
      <c r="C115">
        <v>2.0699999999999998</v>
      </c>
      <c r="D115">
        <v>2.4</v>
      </c>
      <c r="E115">
        <v>2.78</v>
      </c>
      <c r="F115">
        <v>0.34666242162466548</v>
      </c>
      <c r="G115">
        <v>5837550</v>
      </c>
      <c r="H115">
        <v>6.0054270238234952E-2</v>
      </c>
      <c r="I115">
        <f t="shared" si="3"/>
        <v>2.7799999999999998E-2</v>
      </c>
      <c r="J115">
        <f t="shared" si="4"/>
        <v>-5.9999999999999984E-4</v>
      </c>
      <c r="K115">
        <f t="shared" si="5"/>
        <v>5.9999999999999984E-3</v>
      </c>
    </row>
    <row r="116" spans="1:11" x14ac:dyDescent="0.25">
      <c r="A116" s="3">
        <v>44704</v>
      </c>
      <c r="B116">
        <v>2.2799999999999998</v>
      </c>
      <c r="C116">
        <v>2.09</v>
      </c>
      <c r="D116">
        <v>2.4</v>
      </c>
      <c r="E116">
        <v>2.86</v>
      </c>
      <c r="F116">
        <v>0.34666242162466548</v>
      </c>
      <c r="G116">
        <v>5837550</v>
      </c>
      <c r="H116">
        <v>6.9040422045042238E-2</v>
      </c>
      <c r="I116">
        <f t="shared" si="3"/>
        <v>2.86E-2</v>
      </c>
      <c r="J116">
        <f t="shared" si="4"/>
        <v>8.000000000000021E-4</v>
      </c>
      <c r="K116">
        <f t="shared" si="5"/>
        <v>-8.000000000000021E-3</v>
      </c>
    </row>
    <row r="117" spans="1:11" x14ac:dyDescent="0.25">
      <c r="A117" s="3">
        <v>44705</v>
      </c>
      <c r="B117">
        <v>2.23</v>
      </c>
      <c r="C117">
        <v>2.02</v>
      </c>
      <c r="D117">
        <v>2.4</v>
      </c>
      <c r="E117">
        <v>2.76</v>
      </c>
      <c r="F117">
        <v>0.34666242162466548</v>
      </c>
      <c r="G117">
        <v>5837550</v>
      </c>
      <c r="H117">
        <v>4.0890206028791447E-2</v>
      </c>
      <c r="I117">
        <f t="shared" si="3"/>
        <v>2.76E-2</v>
      </c>
      <c r="J117">
        <f t="shared" si="4"/>
        <v>-1.0000000000000009E-3</v>
      </c>
      <c r="K117">
        <f t="shared" si="5"/>
        <v>1.0000000000000009E-2</v>
      </c>
    </row>
    <row r="118" spans="1:11" x14ac:dyDescent="0.25">
      <c r="A118" s="3">
        <v>44706</v>
      </c>
      <c r="B118">
        <v>2.2400000000000002</v>
      </c>
      <c r="C118">
        <v>2.0099999999999998</v>
      </c>
      <c r="D118">
        <v>2.4</v>
      </c>
      <c r="E118">
        <v>2.75</v>
      </c>
      <c r="F118">
        <v>0.34543723151133021</v>
      </c>
      <c r="G118">
        <v>5854346</v>
      </c>
      <c r="H118">
        <v>1.84810830468729E-2</v>
      </c>
      <c r="I118">
        <f t="shared" si="3"/>
        <v>2.75E-2</v>
      </c>
      <c r="J118">
        <f t="shared" si="4"/>
        <v>-9.9999999999999395E-5</v>
      </c>
      <c r="K118">
        <f t="shared" si="5"/>
        <v>9.9999999999999395E-4</v>
      </c>
    </row>
    <row r="119" spans="1:11" x14ac:dyDescent="0.25">
      <c r="A119" s="3">
        <v>44707</v>
      </c>
      <c r="B119">
        <v>2.2799999999999998</v>
      </c>
      <c r="C119">
        <v>1.99</v>
      </c>
      <c r="D119">
        <v>2.4</v>
      </c>
      <c r="E119">
        <v>2.75</v>
      </c>
      <c r="F119">
        <v>0.34543723151133021</v>
      </c>
      <c r="G119">
        <v>5854346</v>
      </c>
      <c r="H119">
        <v>-2.0941746692701099E-2</v>
      </c>
      <c r="I119">
        <f t="shared" si="3"/>
        <v>2.75E-2</v>
      </c>
      <c r="J119">
        <f t="shared" si="4"/>
        <v>0</v>
      </c>
      <c r="K119">
        <f t="shared" si="5"/>
        <v>0</v>
      </c>
    </row>
    <row r="120" spans="1:11" x14ac:dyDescent="0.25">
      <c r="A120" s="3">
        <v>44708</v>
      </c>
      <c r="B120">
        <v>2.31</v>
      </c>
      <c r="C120">
        <v>2.0099999999999998</v>
      </c>
      <c r="D120">
        <v>2.4</v>
      </c>
      <c r="E120">
        <v>2.74</v>
      </c>
      <c r="F120">
        <v>0.34543723151133021</v>
      </c>
      <c r="G120">
        <v>5854346</v>
      </c>
      <c r="H120">
        <v>-6.8824591506064792E-2</v>
      </c>
      <c r="I120">
        <f t="shared" si="3"/>
        <v>2.7400000000000001E-2</v>
      </c>
      <c r="J120">
        <f t="shared" si="4"/>
        <v>-9.9999999999999395E-5</v>
      </c>
      <c r="K120">
        <f t="shared" si="5"/>
        <v>9.9999999999999395E-4</v>
      </c>
    </row>
    <row r="121" spans="1:11" x14ac:dyDescent="0.25">
      <c r="A121" s="3">
        <v>44711</v>
      </c>
      <c r="B121">
        <v>2.31</v>
      </c>
      <c r="C121">
        <v>2.0099999999999998</v>
      </c>
      <c r="D121">
        <v>2.4</v>
      </c>
      <c r="E121">
        <v>2.74</v>
      </c>
      <c r="F121">
        <v>0.34543723151133021</v>
      </c>
      <c r="G121">
        <v>5854346</v>
      </c>
      <c r="H121">
        <v>-6.8824591506064792E-2</v>
      </c>
      <c r="I121">
        <f t="shared" si="3"/>
        <v>2.7400000000000001E-2</v>
      </c>
      <c r="J121">
        <f t="shared" si="4"/>
        <v>0</v>
      </c>
      <c r="K121">
        <f t="shared" si="5"/>
        <v>0</v>
      </c>
    </row>
    <row r="122" spans="1:11" x14ac:dyDescent="0.25">
      <c r="A122" s="3">
        <v>44712</v>
      </c>
      <c r="B122">
        <v>2.3199999999999998</v>
      </c>
      <c r="C122">
        <v>2.08</v>
      </c>
      <c r="D122">
        <v>2.4</v>
      </c>
      <c r="E122">
        <v>2.85</v>
      </c>
      <c r="F122">
        <v>0.34543723151133021</v>
      </c>
      <c r="G122">
        <v>5854346</v>
      </c>
      <c r="H122">
        <v>1.350029568329303E-2</v>
      </c>
      <c r="I122">
        <f t="shared" si="3"/>
        <v>2.8500000000000001E-2</v>
      </c>
      <c r="J122">
        <f t="shared" si="4"/>
        <v>1.1000000000000003E-3</v>
      </c>
      <c r="K122">
        <f t="shared" si="5"/>
        <v>-1.1000000000000003E-2</v>
      </c>
    </row>
    <row r="123" spans="1:11" x14ac:dyDescent="0.25">
      <c r="A123" s="3">
        <v>44713</v>
      </c>
      <c r="B123">
        <v>2.34</v>
      </c>
      <c r="C123">
        <v>2.16</v>
      </c>
      <c r="D123">
        <v>2.4</v>
      </c>
      <c r="E123">
        <v>2.94</v>
      </c>
      <c r="F123">
        <v>0.34546703102416038</v>
      </c>
      <c r="G123">
        <v>5903935</v>
      </c>
      <c r="H123">
        <v>9.0580344765922138E-2</v>
      </c>
      <c r="I123">
        <f t="shared" si="3"/>
        <v>2.9399999999999999E-2</v>
      </c>
      <c r="J123">
        <f t="shared" si="4"/>
        <v>8.9999999999999802E-4</v>
      </c>
      <c r="K123">
        <f t="shared" si="5"/>
        <v>-8.9999999999999802E-3</v>
      </c>
    </row>
    <row r="124" spans="1:11" x14ac:dyDescent="0.25">
      <c r="A124" s="3">
        <v>44714</v>
      </c>
      <c r="B124">
        <v>2.35</v>
      </c>
      <c r="C124">
        <v>2.15</v>
      </c>
      <c r="D124">
        <v>2.4</v>
      </c>
      <c r="E124">
        <v>2.92</v>
      </c>
      <c r="F124">
        <v>0.34546703102416038</v>
      </c>
      <c r="G124">
        <v>5903935</v>
      </c>
      <c r="H124">
        <v>6.1912597689412152E-2</v>
      </c>
      <c r="I124">
        <f t="shared" si="3"/>
        <v>2.92E-2</v>
      </c>
      <c r="J124">
        <f t="shared" si="4"/>
        <v>-1.9999999999999879E-4</v>
      </c>
      <c r="K124">
        <f t="shared" si="5"/>
        <v>1.9999999999999879E-3</v>
      </c>
    </row>
    <row r="125" spans="1:11" x14ac:dyDescent="0.25">
      <c r="A125" s="3">
        <v>44715</v>
      </c>
      <c r="B125">
        <v>2.44</v>
      </c>
      <c r="C125">
        <v>2.1800000000000002</v>
      </c>
      <c r="D125">
        <v>2.4</v>
      </c>
      <c r="E125">
        <v>2.96</v>
      </c>
      <c r="F125">
        <v>0.34546703102416038</v>
      </c>
      <c r="G125">
        <v>5903935</v>
      </c>
      <c r="H125">
        <v>-4.6081746003805426E-3</v>
      </c>
      <c r="I125">
        <f t="shared" si="3"/>
        <v>2.9600000000000001E-2</v>
      </c>
      <c r="J125">
        <f t="shared" si="4"/>
        <v>4.0000000000000105E-4</v>
      </c>
      <c r="K125">
        <f t="shared" si="5"/>
        <v>-4.0000000000000105E-3</v>
      </c>
    </row>
    <row r="126" spans="1:11" x14ac:dyDescent="0.25">
      <c r="A126" s="3">
        <v>44718</v>
      </c>
      <c r="B126">
        <v>2.4700000000000002</v>
      </c>
      <c r="C126">
        <v>2.23</v>
      </c>
      <c r="D126">
        <v>2.4</v>
      </c>
      <c r="E126">
        <v>3.04</v>
      </c>
      <c r="F126">
        <v>0.34546703102416038</v>
      </c>
      <c r="G126">
        <v>5903935</v>
      </c>
      <c r="H126">
        <v>3.0381218435956651E-2</v>
      </c>
      <c r="I126">
        <f t="shared" si="3"/>
        <v>3.04E-2</v>
      </c>
      <c r="J126">
        <f t="shared" si="4"/>
        <v>7.9999999999999863E-4</v>
      </c>
      <c r="K126">
        <f t="shared" si="5"/>
        <v>-7.9999999999999863E-3</v>
      </c>
    </row>
    <row r="127" spans="1:11" x14ac:dyDescent="0.25">
      <c r="A127" s="3">
        <v>44719</v>
      </c>
      <c r="B127">
        <v>2.4300000000000002</v>
      </c>
      <c r="C127">
        <v>2.2599999999999998</v>
      </c>
      <c r="D127">
        <v>2.4</v>
      </c>
      <c r="E127">
        <v>2.98</v>
      </c>
      <c r="F127">
        <v>0.34546703102416038</v>
      </c>
      <c r="G127">
        <v>5903935</v>
      </c>
      <c r="H127">
        <v>7.4281274587639778E-3</v>
      </c>
      <c r="I127">
        <f t="shared" si="3"/>
        <v>2.98E-2</v>
      </c>
      <c r="J127">
        <f t="shared" si="4"/>
        <v>-5.9999999999999984E-4</v>
      </c>
      <c r="K127">
        <f t="shared" si="5"/>
        <v>5.9999999999999984E-3</v>
      </c>
    </row>
    <row r="128" spans="1:11" x14ac:dyDescent="0.25">
      <c r="A128" s="3">
        <v>44720</v>
      </c>
      <c r="B128">
        <v>2.44</v>
      </c>
      <c r="C128">
        <v>2.29</v>
      </c>
      <c r="D128">
        <v>2.4</v>
      </c>
      <c r="E128">
        <v>3.03</v>
      </c>
      <c r="F128">
        <v>0.34559118920245457</v>
      </c>
      <c r="G128">
        <v>5830048</v>
      </c>
      <c r="H128">
        <v>-9.1064362084614103E-4</v>
      </c>
      <c r="I128">
        <f t="shared" si="3"/>
        <v>3.0299999999999997E-2</v>
      </c>
      <c r="J128">
        <f t="shared" si="4"/>
        <v>4.9999999999999697E-4</v>
      </c>
      <c r="K128">
        <f t="shared" si="5"/>
        <v>-4.9999999999999697E-3</v>
      </c>
    </row>
    <row r="129" spans="1:11" x14ac:dyDescent="0.25">
      <c r="A129" s="3">
        <v>44721</v>
      </c>
      <c r="B129">
        <v>2.42</v>
      </c>
      <c r="C129">
        <v>2.35</v>
      </c>
      <c r="D129">
        <v>2.4</v>
      </c>
      <c r="E129">
        <v>3.04</v>
      </c>
      <c r="F129">
        <v>0.34559118920245457</v>
      </c>
      <c r="G129">
        <v>5830048</v>
      </c>
      <c r="H129">
        <v>1.6921167665109319E-2</v>
      </c>
      <c r="I129">
        <f t="shared" si="3"/>
        <v>3.04E-2</v>
      </c>
      <c r="J129">
        <f t="shared" si="4"/>
        <v>1.0000000000000286E-4</v>
      </c>
      <c r="K129">
        <f t="shared" si="5"/>
        <v>-1.0000000000000286E-3</v>
      </c>
    </row>
    <row r="130" spans="1:11" x14ac:dyDescent="0.25">
      <c r="A130" s="3">
        <v>44722</v>
      </c>
      <c r="B130">
        <v>2.39</v>
      </c>
      <c r="C130">
        <v>2.58</v>
      </c>
      <c r="D130">
        <v>2.4</v>
      </c>
      <c r="E130">
        <v>3.15</v>
      </c>
      <c r="F130">
        <v>0.34559118920245457</v>
      </c>
      <c r="G130">
        <v>5830048</v>
      </c>
      <c r="H130">
        <v>0.10540599455930839</v>
      </c>
      <c r="I130">
        <f t="shared" si="3"/>
        <v>3.15E-2</v>
      </c>
      <c r="J130">
        <f t="shared" si="4"/>
        <v>1.1000000000000003E-3</v>
      </c>
      <c r="K130">
        <f t="shared" si="5"/>
        <v>-1.1000000000000003E-2</v>
      </c>
    </row>
    <row r="131" spans="1:11" x14ac:dyDescent="0.25">
      <c r="A131" s="3">
        <v>44725</v>
      </c>
      <c r="B131">
        <v>2.37</v>
      </c>
      <c r="C131">
        <v>2.89</v>
      </c>
      <c r="D131">
        <v>2.4</v>
      </c>
      <c r="E131">
        <v>3.43</v>
      </c>
      <c r="F131">
        <v>0.34559118920245457</v>
      </c>
      <c r="G131">
        <v>5830048</v>
      </c>
      <c r="H131">
        <v>0.33383978792610097</v>
      </c>
      <c r="I131">
        <f t="shared" ref="I131:I194" si="6">E131/100</f>
        <v>3.4300000000000004E-2</v>
      </c>
      <c r="J131">
        <f t="shared" si="4"/>
        <v>2.8000000000000039E-3</v>
      </c>
      <c r="K131">
        <f t="shared" si="5"/>
        <v>-2.8000000000000039E-2</v>
      </c>
    </row>
    <row r="132" spans="1:11" x14ac:dyDescent="0.25">
      <c r="A132" s="3">
        <v>44726</v>
      </c>
      <c r="B132">
        <v>2.3199999999999998</v>
      </c>
      <c r="C132">
        <v>3.15</v>
      </c>
      <c r="D132">
        <v>2.4</v>
      </c>
      <c r="E132">
        <v>3.49</v>
      </c>
      <c r="F132">
        <v>0.34559118920245457</v>
      </c>
      <c r="G132">
        <v>5830048</v>
      </c>
      <c r="H132">
        <v>0.38728418825655631</v>
      </c>
      <c r="I132">
        <f t="shared" si="6"/>
        <v>3.49E-2</v>
      </c>
      <c r="J132">
        <f t="shared" ref="J132:J195" si="7">I132-I131</f>
        <v>5.9999999999999637E-4</v>
      </c>
      <c r="K132">
        <f t="shared" ref="K132:K195" si="8">-J132*10</f>
        <v>-5.9999999999999637E-3</v>
      </c>
    </row>
    <row r="133" spans="1:11" x14ac:dyDescent="0.25">
      <c r="A133" s="3">
        <v>44727</v>
      </c>
      <c r="B133">
        <v>2.4</v>
      </c>
      <c r="C133">
        <v>2.93</v>
      </c>
      <c r="D133">
        <v>2.5</v>
      </c>
      <c r="E133">
        <v>3.33</v>
      </c>
      <c r="F133">
        <v>0.34614013575480013</v>
      </c>
      <c r="G133">
        <v>5740879</v>
      </c>
      <c r="H133">
        <v>0.26197290635896658</v>
      </c>
      <c r="I133">
        <f t="shared" si="6"/>
        <v>3.3300000000000003E-2</v>
      </c>
      <c r="J133">
        <f t="shared" si="7"/>
        <v>-1.5999999999999973E-3</v>
      </c>
      <c r="K133">
        <f t="shared" si="8"/>
        <v>1.5999999999999973E-2</v>
      </c>
    </row>
    <row r="134" spans="1:11" x14ac:dyDescent="0.25">
      <c r="A134" s="3">
        <v>44728</v>
      </c>
      <c r="B134">
        <v>2.37</v>
      </c>
      <c r="C134">
        <v>2.88</v>
      </c>
      <c r="D134">
        <v>2.5</v>
      </c>
      <c r="E134">
        <v>3.28</v>
      </c>
      <c r="F134">
        <v>0.34614013575480013</v>
      </c>
      <c r="G134">
        <v>5740879</v>
      </c>
      <c r="H134">
        <v>0.25698351332262931</v>
      </c>
      <c r="I134">
        <f t="shared" si="6"/>
        <v>3.2799999999999996E-2</v>
      </c>
      <c r="J134">
        <f t="shared" si="7"/>
        <v>-5.0000000000000738E-4</v>
      </c>
      <c r="K134">
        <f t="shared" si="8"/>
        <v>5.0000000000000738E-3</v>
      </c>
    </row>
    <row r="135" spans="1:11" x14ac:dyDescent="0.25">
      <c r="A135" s="3">
        <v>44729</v>
      </c>
      <c r="B135">
        <v>2.36</v>
      </c>
      <c r="C135">
        <v>2.86</v>
      </c>
      <c r="D135">
        <v>2.5</v>
      </c>
      <c r="E135">
        <v>3.25</v>
      </c>
      <c r="F135">
        <v>0.34614013575480013</v>
      </c>
      <c r="G135">
        <v>5740879</v>
      </c>
      <c r="H135">
        <v>0.2427790225494402</v>
      </c>
      <c r="I135">
        <f t="shared" si="6"/>
        <v>3.2500000000000001E-2</v>
      </c>
      <c r="J135">
        <f t="shared" si="7"/>
        <v>-2.9999999999999472E-4</v>
      </c>
      <c r="K135">
        <f t="shared" si="8"/>
        <v>2.9999999999999472E-3</v>
      </c>
    </row>
    <row r="136" spans="1:11" x14ac:dyDescent="0.25">
      <c r="A136" s="3">
        <v>44732</v>
      </c>
      <c r="B136">
        <v>2.36</v>
      </c>
      <c r="C136">
        <v>2.86</v>
      </c>
      <c r="D136">
        <v>2.5</v>
      </c>
      <c r="E136">
        <v>3.25</v>
      </c>
      <c r="F136">
        <v>0.34614013575480013</v>
      </c>
      <c r="G136">
        <v>5740879</v>
      </c>
      <c r="H136">
        <v>0.2427790225494402</v>
      </c>
      <c r="I136">
        <f t="shared" si="6"/>
        <v>3.2500000000000001E-2</v>
      </c>
      <c r="J136">
        <f t="shared" si="7"/>
        <v>0</v>
      </c>
      <c r="K136">
        <f t="shared" si="8"/>
        <v>0</v>
      </c>
    </row>
    <row r="137" spans="1:11" x14ac:dyDescent="0.25">
      <c r="A137" s="3">
        <v>44733</v>
      </c>
      <c r="B137">
        <v>2.38</v>
      </c>
      <c r="C137">
        <v>2.92</v>
      </c>
      <c r="D137">
        <v>2.5</v>
      </c>
      <c r="E137">
        <v>3.31</v>
      </c>
      <c r="F137">
        <v>0.34614013575480013</v>
      </c>
      <c r="G137">
        <v>5740879</v>
      </c>
      <c r="H137">
        <v>0.26643616266228731</v>
      </c>
      <c r="I137">
        <f t="shared" si="6"/>
        <v>3.3099999999999997E-2</v>
      </c>
      <c r="J137">
        <f t="shared" si="7"/>
        <v>5.9999999999999637E-4</v>
      </c>
      <c r="K137">
        <f t="shared" si="8"/>
        <v>-5.9999999999999637E-3</v>
      </c>
    </row>
    <row r="138" spans="1:11" x14ac:dyDescent="0.25">
      <c r="A138" s="3">
        <v>44734</v>
      </c>
      <c r="B138">
        <v>2.34</v>
      </c>
      <c r="C138">
        <v>2.79</v>
      </c>
      <c r="D138">
        <v>2.5</v>
      </c>
      <c r="E138">
        <v>3.16</v>
      </c>
      <c r="F138">
        <v>0.3462147701653478</v>
      </c>
      <c r="G138">
        <v>5673148</v>
      </c>
      <c r="H138">
        <v>0.1542557247504206</v>
      </c>
      <c r="I138">
        <f t="shared" si="6"/>
        <v>3.1600000000000003E-2</v>
      </c>
      <c r="J138">
        <f t="shared" si="7"/>
        <v>-1.4999999999999944E-3</v>
      </c>
      <c r="K138">
        <f t="shared" si="8"/>
        <v>1.4999999999999944E-2</v>
      </c>
    </row>
    <row r="139" spans="1:11" x14ac:dyDescent="0.25">
      <c r="A139" s="3">
        <v>44735</v>
      </c>
      <c r="B139">
        <v>2.31</v>
      </c>
      <c r="C139">
        <v>2.78</v>
      </c>
      <c r="D139">
        <v>2.5</v>
      </c>
      <c r="E139">
        <v>3.09</v>
      </c>
      <c r="F139">
        <v>0.3462147701653478</v>
      </c>
      <c r="G139">
        <v>5673148</v>
      </c>
      <c r="H139">
        <v>0.11976264884701759</v>
      </c>
      <c r="I139">
        <f t="shared" si="6"/>
        <v>3.0899999999999997E-2</v>
      </c>
      <c r="J139">
        <f t="shared" si="7"/>
        <v>-7.0000000000000617E-4</v>
      </c>
      <c r="K139">
        <f t="shared" si="8"/>
        <v>7.0000000000000617E-3</v>
      </c>
    </row>
    <row r="140" spans="1:11" x14ac:dyDescent="0.25">
      <c r="A140" s="3">
        <v>44736</v>
      </c>
      <c r="B140">
        <v>2.2999999999999998</v>
      </c>
      <c r="C140">
        <v>2.83</v>
      </c>
      <c r="D140">
        <v>2.5</v>
      </c>
      <c r="E140">
        <v>3.13</v>
      </c>
      <c r="F140">
        <v>0.3462147701653478</v>
      </c>
      <c r="G140">
        <v>5673148</v>
      </c>
      <c r="H140">
        <v>0.158926713056462</v>
      </c>
      <c r="I140">
        <f t="shared" si="6"/>
        <v>3.1300000000000001E-2</v>
      </c>
      <c r="J140">
        <f t="shared" si="7"/>
        <v>4.0000000000000452E-4</v>
      </c>
      <c r="K140">
        <f t="shared" si="8"/>
        <v>-4.0000000000000452E-3</v>
      </c>
    </row>
    <row r="141" spans="1:11" x14ac:dyDescent="0.25">
      <c r="A141" s="3">
        <v>44739</v>
      </c>
      <c r="B141">
        <v>2.31</v>
      </c>
      <c r="C141">
        <v>2.89</v>
      </c>
      <c r="D141">
        <v>2.5</v>
      </c>
      <c r="E141">
        <v>3.2</v>
      </c>
      <c r="F141">
        <v>0.3462147701653478</v>
      </c>
      <c r="G141">
        <v>5673148</v>
      </c>
      <c r="H141">
        <v>0.20362752096258599</v>
      </c>
      <c r="I141">
        <f t="shared" si="6"/>
        <v>3.2000000000000001E-2</v>
      </c>
      <c r="J141">
        <f t="shared" si="7"/>
        <v>6.9999999999999923E-4</v>
      </c>
      <c r="K141">
        <f t="shared" si="8"/>
        <v>-6.9999999999999923E-3</v>
      </c>
    </row>
    <row r="142" spans="1:11" x14ac:dyDescent="0.25">
      <c r="A142" s="3">
        <v>44740</v>
      </c>
      <c r="B142">
        <v>2.23</v>
      </c>
      <c r="C142">
        <v>2.88</v>
      </c>
      <c r="D142">
        <v>2.5</v>
      </c>
      <c r="E142">
        <v>3.2</v>
      </c>
      <c r="F142">
        <v>0.3462147701653478</v>
      </c>
      <c r="G142">
        <v>5673148</v>
      </c>
      <c r="H142">
        <v>0.29435278402556803</v>
      </c>
      <c r="I142">
        <f t="shared" si="6"/>
        <v>3.2000000000000001E-2</v>
      </c>
      <c r="J142">
        <f t="shared" si="7"/>
        <v>0</v>
      </c>
      <c r="K142">
        <f t="shared" si="8"/>
        <v>0</v>
      </c>
    </row>
    <row r="143" spans="1:11" x14ac:dyDescent="0.25">
      <c r="A143" s="3">
        <v>44741</v>
      </c>
      <c r="B143">
        <v>2.13</v>
      </c>
      <c r="C143">
        <v>2.88</v>
      </c>
      <c r="D143">
        <v>2.5</v>
      </c>
      <c r="E143">
        <v>3.1</v>
      </c>
      <c r="F143">
        <v>0.34540902078917091</v>
      </c>
      <c r="G143">
        <v>5665461</v>
      </c>
      <c r="H143">
        <v>0.29180659437026391</v>
      </c>
      <c r="I143">
        <f t="shared" si="6"/>
        <v>3.1E-2</v>
      </c>
      <c r="J143">
        <f t="shared" si="7"/>
        <v>-1.0000000000000009E-3</v>
      </c>
      <c r="K143">
        <f t="shared" si="8"/>
        <v>1.0000000000000009E-2</v>
      </c>
    </row>
    <row r="144" spans="1:11" x14ac:dyDescent="0.25">
      <c r="A144" s="3">
        <v>44742</v>
      </c>
      <c r="B144">
        <v>2.08</v>
      </c>
      <c r="C144">
        <v>2.8</v>
      </c>
      <c r="D144">
        <v>2.5</v>
      </c>
      <c r="E144">
        <v>2.98</v>
      </c>
      <c r="F144">
        <v>0.34540902078917091</v>
      </c>
      <c r="G144">
        <v>5665461</v>
      </c>
      <c r="H144">
        <v>0.2460322990707797</v>
      </c>
      <c r="I144">
        <f t="shared" si="6"/>
        <v>2.98E-2</v>
      </c>
      <c r="J144">
        <f t="shared" si="7"/>
        <v>-1.1999999999999997E-3</v>
      </c>
      <c r="K144">
        <f t="shared" si="8"/>
        <v>1.1999999999999997E-2</v>
      </c>
    </row>
    <row r="145" spans="1:11" x14ac:dyDescent="0.25">
      <c r="A145" s="3">
        <v>44743</v>
      </c>
      <c r="B145">
        <v>2.08</v>
      </c>
      <c r="C145">
        <v>2.79</v>
      </c>
      <c r="D145">
        <v>2.5</v>
      </c>
      <c r="E145">
        <v>2.88</v>
      </c>
      <c r="F145">
        <v>0.33927943315797182</v>
      </c>
      <c r="G145">
        <v>5665461</v>
      </c>
      <c r="H145">
        <v>8.2490417127018212E-2</v>
      </c>
      <c r="I145">
        <f t="shared" si="6"/>
        <v>2.8799999999999999E-2</v>
      </c>
      <c r="J145">
        <f t="shared" si="7"/>
        <v>-1.0000000000000009E-3</v>
      </c>
      <c r="K145">
        <f t="shared" si="8"/>
        <v>1.0000000000000009E-2</v>
      </c>
    </row>
    <row r="146" spans="1:11" x14ac:dyDescent="0.25">
      <c r="A146" s="3">
        <v>44746</v>
      </c>
      <c r="B146">
        <v>2.08</v>
      </c>
      <c r="C146">
        <v>2.79</v>
      </c>
      <c r="D146">
        <v>2.5</v>
      </c>
      <c r="E146">
        <v>2.88</v>
      </c>
      <c r="F146">
        <v>0.33927943315797182</v>
      </c>
      <c r="G146">
        <v>5665461</v>
      </c>
      <c r="H146">
        <v>8.2490417127018212E-2</v>
      </c>
      <c r="I146">
        <f t="shared" si="6"/>
        <v>2.8799999999999999E-2</v>
      </c>
      <c r="J146">
        <f t="shared" si="7"/>
        <v>0</v>
      </c>
      <c r="K146">
        <f t="shared" si="8"/>
        <v>0</v>
      </c>
    </row>
    <row r="147" spans="1:11" x14ac:dyDescent="0.25">
      <c r="A147" s="3">
        <v>44747</v>
      </c>
      <c r="B147">
        <v>2.09</v>
      </c>
      <c r="C147">
        <v>2.77</v>
      </c>
      <c r="D147">
        <v>2.5</v>
      </c>
      <c r="E147">
        <v>2.82</v>
      </c>
      <c r="F147">
        <v>0.33927943315797182</v>
      </c>
      <c r="G147">
        <v>5665461</v>
      </c>
      <c r="H147">
        <v>1.6198590767274808E-2</v>
      </c>
      <c r="I147">
        <f t="shared" si="6"/>
        <v>2.8199999999999999E-2</v>
      </c>
      <c r="J147">
        <f t="shared" si="7"/>
        <v>-5.9999999999999984E-4</v>
      </c>
      <c r="K147">
        <f t="shared" si="8"/>
        <v>5.9999999999999984E-3</v>
      </c>
    </row>
    <row r="148" spans="1:11" x14ac:dyDescent="0.25">
      <c r="A148" s="3">
        <v>44748</v>
      </c>
      <c r="B148">
        <v>2.1</v>
      </c>
      <c r="C148">
        <v>2.82</v>
      </c>
      <c r="D148">
        <v>2.5</v>
      </c>
      <c r="E148">
        <v>2.93</v>
      </c>
      <c r="F148">
        <v>0.33845338295572419</v>
      </c>
      <c r="G148">
        <v>5763258</v>
      </c>
      <c r="H148">
        <v>0.14932480529375039</v>
      </c>
      <c r="I148">
        <f t="shared" si="6"/>
        <v>2.9300000000000003E-2</v>
      </c>
      <c r="J148">
        <f t="shared" si="7"/>
        <v>1.1000000000000038E-3</v>
      </c>
      <c r="K148">
        <f t="shared" si="8"/>
        <v>-1.1000000000000038E-2</v>
      </c>
    </row>
    <row r="149" spans="1:11" x14ac:dyDescent="0.25">
      <c r="A149" s="3">
        <v>44749</v>
      </c>
      <c r="B149">
        <v>2.13</v>
      </c>
      <c r="C149">
        <v>2.87</v>
      </c>
      <c r="D149">
        <v>2.5</v>
      </c>
      <c r="E149">
        <v>3.01</v>
      </c>
      <c r="F149">
        <v>0.33845338295572419</v>
      </c>
      <c r="G149">
        <v>5763258</v>
      </c>
      <c r="H149">
        <v>0.18431419833008711</v>
      </c>
      <c r="I149">
        <f t="shared" si="6"/>
        <v>3.0099999999999998E-2</v>
      </c>
      <c r="J149">
        <f t="shared" si="7"/>
        <v>7.9999999999999516E-4</v>
      </c>
      <c r="K149">
        <f t="shared" si="8"/>
        <v>-7.9999999999999516E-3</v>
      </c>
    </row>
    <row r="150" spans="1:11" x14ac:dyDescent="0.25">
      <c r="A150" s="3">
        <v>44750</v>
      </c>
      <c r="B150">
        <v>2.12</v>
      </c>
      <c r="C150">
        <v>2.96</v>
      </c>
      <c r="D150">
        <v>2.5</v>
      </c>
      <c r="E150">
        <v>3.09</v>
      </c>
      <c r="F150">
        <v>0.33845338295572419</v>
      </c>
      <c r="G150">
        <v>5763258</v>
      </c>
      <c r="H150">
        <v>0.25397457967246589</v>
      </c>
      <c r="I150">
        <f t="shared" si="6"/>
        <v>3.0899999999999997E-2</v>
      </c>
      <c r="J150">
        <f t="shared" si="7"/>
        <v>7.9999999999999863E-4</v>
      </c>
      <c r="K150">
        <f t="shared" si="8"/>
        <v>-7.9999999999999863E-3</v>
      </c>
    </row>
    <row r="151" spans="1:11" x14ac:dyDescent="0.25">
      <c r="A151" s="3">
        <v>44753</v>
      </c>
      <c r="B151">
        <v>2.08</v>
      </c>
      <c r="C151">
        <v>2.97</v>
      </c>
      <c r="D151">
        <v>2.5</v>
      </c>
      <c r="E151">
        <v>2.99</v>
      </c>
      <c r="F151">
        <v>0.33845338295572419</v>
      </c>
      <c r="G151">
        <v>5763258</v>
      </c>
      <c r="H151">
        <v>0.1957733301288069</v>
      </c>
      <c r="I151">
        <f t="shared" si="6"/>
        <v>2.9900000000000003E-2</v>
      </c>
      <c r="J151">
        <f t="shared" si="7"/>
        <v>-9.9999999999999395E-4</v>
      </c>
      <c r="K151">
        <f t="shared" si="8"/>
        <v>9.9999999999999395E-3</v>
      </c>
    </row>
    <row r="152" spans="1:11" x14ac:dyDescent="0.25">
      <c r="A152" s="3">
        <v>44754</v>
      </c>
      <c r="B152">
        <v>2.14</v>
      </c>
      <c r="C152">
        <v>3.07</v>
      </c>
      <c r="D152">
        <v>2.5</v>
      </c>
      <c r="E152">
        <v>2.96</v>
      </c>
      <c r="F152">
        <v>0.33845338295572419</v>
      </c>
      <c r="G152">
        <v>5763258</v>
      </c>
      <c r="H152">
        <v>7.5752116201479147E-2</v>
      </c>
      <c r="I152">
        <f t="shared" si="6"/>
        <v>2.9600000000000001E-2</v>
      </c>
      <c r="J152">
        <f t="shared" si="7"/>
        <v>-3.0000000000000165E-4</v>
      </c>
      <c r="K152">
        <f t="shared" si="8"/>
        <v>3.0000000000000165E-3</v>
      </c>
    </row>
    <row r="153" spans="1:11" x14ac:dyDescent="0.25">
      <c r="A153" s="3">
        <v>44755</v>
      </c>
      <c r="B153">
        <v>2.11</v>
      </c>
      <c r="C153">
        <v>3.21</v>
      </c>
      <c r="D153">
        <v>2.5</v>
      </c>
      <c r="E153">
        <v>2.91</v>
      </c>
      <c r="F153">
        <v>0.33860624525469329</v>
      </c>
      <c r="G153">
        <v>5834287</v>
      </c>
      <c r="H153">
        <v>6.7161311810389535E-2</v>
      </c>
      <c r="I153">
        <f t="shared" si="6"/>
        <v>2.9100000000000001E-2</v>
      </c>
      <c r="J153">
        <f t="shared" si="7"/>
        <v>-5.0000000000000044E-4</v>
      </c>
      <c r="K153">
        <f t="shared" si="8"/>
        <v>5.0000000000000044E-3</v>
      </c>
    </row>
    <row r="154" spans="1:11" x14ac:dyDescent="0.25">
      <c r="A154" s="3">
        <v>44756</v>
      </c>
      <c r="B154">
        <v>2.14</v>
      </c>
      <c r="C154">
        <v>3.16</v>
      </c>
      <c r="D154">
        <v>2.5</v>
      </c>
      <c r="E154">
        <v>2.96</v>
      </c>
      <c r="F154">
        <v>0.33860624525469329</v>
      </c>
      <c r="G154">
        <v>5834287</v>
      </c>
      <c r="H154">
        <v>9.5909912014390919E-2</v>
      </c>
      <c r="I154">
        <f t="shared" si="6"/>
        <v>2.9600000000000001E-2</v>
      </c>
      <c r="J154">
        <f t="shared" si="7"/>
        <v>5.0000000000000044E-4</v>
      </c>
      <c r="K154">
        <f t="shared" si="8"/>
        <v>-5.0000000000000044E-3</v>
      </c>
    </row>
    <row r="155" spans="1:11" x14ac:dyDescent="0.25">
      <c r="A155" s="3">
        <v>44757</v>
      </c>
      <c r="B155">
        <v>2.13</v>
      </c>
      <c r="C155">
        <v>3.12</v>
      </c>
      <c r="D155">
        <v>2.5</v>
      </c>
      <c r="E155">
        <v>2.93</v>
      </c>
      <c r="F155">
        <v>0.33860624525469329</v>
      </c>
      <c r="G155">
        <v>5834287</v>
      </c>
      <c r="H155">
        <v>8.6457262674733304E-2</v>
      </c>
      <c r="I155">
        <f t="shared" si="6"/>
        <v>2.9300000000000003E-2</v>
      </c>
      <c r="J155">
        <f t="shared" si="7"/>
        <v>-2.9999999999999818E-4</v>
      </c>
      <c r="K155">
        <f t="shared" si="8"/>
        <v>2.9999999999999818E-3</v>
      </c>
    </row>
    <row r="156" spans="1:11" x14ac:dyDescent="0.25">
      <c r="A156" s="3">
        <v>44760</v>
      </c>
      <c r="B156">
        <v>2.11</v>
      </c>
      <c r="C156">
        <v>3.13</v>
      </c>
      <c r="D156">
        <v>2.5</v>
      </c>
      <c r="E156">
        <v>2.96</v>
      </c>
      <c r="F156">
        <v>0.33860624525469329</v>
      </c>
      <c r="G156">
        <v>5834287</v>
      </c>
      <c r="H156">
        <v>0.13616867754452061</v>
      </c>
      <c r="I156">
        <f t="shared" si="6"/>
        <v>2.9600000000000001E-2</v>
      </c>
      <c r="J156">
        <f t="shared" si="7"/>
        <v>2.9999999999999818E-4</v>
      </c>
      <c r="K156">
        <f t="shared" si="8"/>
        <v>-2.9999999999999818E-3</v>
      </c>
    </row>
    <row r="157" spans="1:11" x14ac:dyDescent="0.25">
      <c r="A157" s="3">
        <v>44761</v>
      </c>
      <c r="B157">
        <v>2.11</v>
      </c>
      <c r="C157">
        <v>3.18</v>
      </c>
      <c r="D157">
        <v>2.5</v>
      </c>
      <c r="E157">
        <v>3.01</v>
      </c>
      <c r="F157">
        <v>0.33860624525469329</v>
      </c>
      <c r="G157">
        <v>5834287</v>
      </c>
      <c r="H157">
        <v>0.17428907396068821</v>
      </c>
      <c r="I157">
        <f t="shared" si="6"/>
        <v>3.0099999999999998E-2</v>
      </c>
      <c r="J157">
        <f t="shared" si="7"/>
        <v>4.9999999999999697E-4</v>
      </c>
      <c r="K157">
        <f t="shared" si="8"/>
        <v>-4.9999999999999697E-3</v>
      </c>
    </row>
    <row r="158" spans="1:11" x14ac:dyDescent="0.25">
      <c r="A158" s="3">
        <v>44762</v>
      </c>
      <c r="B158">
        <v>2.09</v>
      </c>
      <c r="C158">
        <v>3.18</v>
      </c>
      <c r="D158">
        <v>2.5</v>
      </c>
      <c r="E158">
        <v>3.04</v>
      </c>
      <c r="F158">
        <v>0.33873360512828649</v>
      </c>
      <c r="G158">
        <v>5748390</v>
      </c>
      <c r="H158">
        <v>0.1794974476596298</v>
      </c>
      <c r="I158">
        <f t="shared" si="6"/>
        <v>3.04E-2</v>
      </c>
      <c r="J158">
        <f t="shared" si="7"/>
        <v>3.0000000000000165E-4</v>
      </c>
      <c r="K158">
        <f t="shared" si="8"/>
        <v>-3.0000000000000165E-3</v>
      </c>
    </row>
    <row r="159" spans="1:11" x14ac:dyDescent="0.25">
      <c r="A159" s="3">
        <v>44763</v>
      </c>
      <c r="B159">
        <v>2.11</v>
      </c>
      <c r="C159">
        <v>3.11</v>
      </c>
      <c r="D159">
        <v>2.5</v>
      </c>
      <c r="E159">
        <v>2.91</v>
      </c>
      <c r="F159">
        <v>0.33873360512828649</v>
      </c>
      <c r="G159">
        <v>5748390</v>
      </c>
      <c r="H159">
        <v>4.404155709044133E-2</v>
      </c>
      <c r="I159">
        <f t="shared" si="6"/>
        <v>2.9100000000000001E-2</v>
      </c>
      <c r="J159">
        <f t="shared" si="7"/>
        <v>-1.2999999999999991E-3</v>
      </c>
      <c r="K159">
        <f t="shared" si="8"/>
        <v>1.2999999999999991E-2</v>
      </c>
    </row>
    <row r="160" spans="1:11" x14ac:dyDescent="0.25">
      <c r="A160" s="3">
        <v>44764</v>
      </c>
      <c r="B160">
        <v>2.12</v>
      </c>
      <c r="C160">
        <v>3.01</v>
      </c>
      <c r="D160">
        <v>2.5</v>
      </c>
      <c r="E160">
        <v>2.77</v>
      </c>
      <c r="F160">
        <v>0.33873360512828649</v>
      </c>
      <c r="G160">
        <v>5748390</v>
      </c>
      <c r="H160">
        <v>-8.3242903535170054E-2</v>
      </c>
      <c r="I160">
        <f t="shared" si="6"/>
        <v>2.7699999999999999E-2</v>
      </c>
      <c r="J160">
        <f t="shared" si="7"/>
        <v>-1.4000000000000019E-3</v>
      </c>
      <c r="K160">
        <f t="shared" si="8"/>
        <v>1.4000000000000019E-2</v>
      </c>
    </row>
    <row r="161" spans="1:11" x14ac:dyDescent="0.25">
      <c r="A161" s="3">
        <v>44767</v>
      </c>
      <c r="B161">
        <v>2.14</v>
      </c>
      <c r="C161">
        <v>3.07</v>
      </c>
      <c r="D161">
        <v>2.5</v>
      </c>
      <c r="E161">
        <v>2.81</v>
      </c>
      <c r="F161">
        <v>0.33873360512828649</v>
      </c>
      <c r="G161">
        <v>5748390</v>
      </c>
      <c r="H161">
        <v>-7.958576342232293E-2</v>
      </c>
      <c r="I161">
        <f t="shared" si="6"/>
        <v>2.81E-2</v>
      </c>
      <c r="J161">
        <f t="shared" si="7"/>
        <v>4.0000000000000105E-4</v>
      </c>
      <c r="K161">
        <f t="shared" si="8"/>
        <v>-4.0000000000000105E-3</v>
      </c>
    </row>
    <row r="162" spans="1:11" x14ac:dyDescent="0.25">
      <c r="A162" s="3">
        <v>44768</v>
      </c>
      <c r="B162">
        <v>2.16</v>
      </c>
      <c r="C162">
        <v>3.06</v>
      </c>
      <c r="D162">
        <v>2.5</v>
      </c>
      <c r="E162">
        <v>2.81</v>
      </c>
      <c r="F162">
        <v>0.33873360512828649</v>
      </c>
      <c r="G162">
        <v>5748390</v>
      </c>
      <c r="H162">
        <v>-9.9297178292110377E-2</v>
      </c>
      <c r="I162">
        <f t="shared" si="6"/>
        <v>2.81E-2</v>
      </c>
      <c r="J162">
        <f t="shared" si="7"/>
        <v>0</v>
      </c>
      <c r="K162">
        <f t="shared" si="8"/>
        <v>0</v>
      </c>
    </row>
    <row r="163" spans="1:11" x14ac:dyDescent="0.25">
      <c r="A163" s="3">
        <v>44769</v>
      </c>
      <c r="B163">
        <v>2.23</v>
      </c>
      <c r="C163">
        <v>3</v>
      </c>
      <c r="D163">
        <v>2.5</v>
      </c>
      <c r="E163">
        <v>2.78</v>
      </c>
      <c r="F163">
        <v>0.33838308000099421</v>
      </c>
      <c r="G163">
        <v>5790236</v>
      </c>
      <c r="H163">
        <v>-0.17261186840042481</v>
      </c>
      <c r="I163">
        <f t="shared" si="6"/>
        <v>2.7799999999999998E-2</v>
      </c>
      <c r="J163">
        <f t="shared" si="7"/>
        <v>-3.0000000000000165E-4</v>
      </c>
      <c r="K163">
        <f t="shared" si="8"/>
        <v>3.0000000000000165E-3</v>
      </c>
    </row>
    <row r="164" spans="1:11" x14ac:dyDescent="0.25">
      <c r="A164" s="3">
        <v>44770</v>
      </c>
      <c r="B164">
        <v>2.29</v>
      </c>
      <c r="C164">
        <v>2.93</v>
      </c>
      <c r="D164">
        <v>2.5</v>
      </c>
      <c r="E164">
        <v>2.68</v>
      </c>
      <c r="F164">
        <v>0.33838308000099421</v>
      </c>
      <c r="G164">
        <v>5790236</v>
      </c>
      <c r="H164">
        <v>-0.32224243014272019</v>
      </c>
      <c r="I164">
        <f t="shared" si="6"/>
        <v>2.6800000000000001E-2</v>
      </c>
      <c r="J164">
        <f t="shared" si="7"/>
        <v>-9.9999999999999742E-4</v>
      </c>
      <c r="K164">
        <f t="shared" si="8"/>
        <v>9.9999999999999742E-3</v>
      </c>
    </row>
    <row r="165" spans="1:11" x14ac:dyDescent="0.25">
      <c r="A165" s="3">
        <v>44771</v>
      </c>
      <c r="B165">
        <v>2.33</v>
      </c>
      <c r="C165">
        <v>2.98</v>
      </c>
      <c r="D165">
        <v>2.5</v>
      </c>
      <c r="E165">
        <v>2.67</v>
      </c>
      <c r="F165">
        <v>0.33838308000099421</v>
      </c>
      <c r="G165">
        <v>5790236</v>
      </c>
      <c r="H165">
        <v>-0.38829670489966078</v>
      </c>
      <c r="I165">
        <f t="shared" si="6"/>
        <v>2.6699999999999998E-2</v>
      </c>
      <c r="J165">
        <f t="shared" si="7"/>
        <v>-1.0000000000000286E-4</v>
      </c>
      <c r="K165">
        <f t="shared" si="8"/>
        <v>1.0000000000000286E-3</v>
      </c>
    </row>
    <row r="166" spans="1:11" x14ac:dyDescent="0.25">
      <c r="A166" s="3">
        <v>44774</v>
      </c>
      <c r="B166">
        <v>2.2999999999999998</v>
      </c>
      <c r="C166">
        <v>2.98</v>
      </c>
      <c r="D166">
        <v>2.5</v>
      </c>
      <c r="E166">
        <v>2.6</v>
      </c>
      <c r="F166">
        <v>0.33838308000099421</v>
      </c>
      <c r="G166">
        <v>5790236</v>
      </c>
      <c r="H166">
        <v>-0.42516570151983002</v>
      </c>
      <c r="I166">
        <f t="shared" si="6"/>
        <v>2.6000000000000002E-2</v>
      </c>
      <c r="J166">
        <f t="shared" si="7"/>
        <v>-6.9999999999999576E-4</v>
      </c>
      <c r="K166">
        <f t="shared" si="8"/>
        <v>6.9999999999999576E-3</v>
      </c>
    </row>
    <row r="167" spans="1:11" x14ac:dyDescent="0.25">
      <c r="A167" s="3">
        <v>44775</v>
      </c>
      <c r="B167">
        <v>2.27</v>
      </c>
      <c r="C167">
        <v>3.09</v>
      </c>
      <c r="D167">
        <v>2.5</v>
      </c>
      <c r="E167">
        <v>2.75</v>
      </c>
      <c r="F167">
        <v>0.33838308000099421</v>
      </c>
      <c r="G167">
        <v>5790236</v>
      </c>
      <c r="H167">
        <v>-0.2681698260244314</v>
      </c>
      <c r="I167">
        <f t="shared" si="6"/>
        <v>2.75E-2</v>
      </c>
      <c r="J167">
        <f t="shared" si="7"/>
        <v>1.4999999999999979E-3</v>
      </c>
      <c r="K167">
        <f t="shared" si="8"/>
        <v>-1.4999999999999979E-2</v>
      </c>
    </row>
    <row r="168" spans="1:11" x14ac:dyDescent="0.25">
      <c r="A168" s="3">
        <v>44776</v>
      </c>
      <c r="B168">
        <v>2.2799999999999998</v>
      </c>
      <c r="C168">
        <v>3.14</v>
      </c>
      <c r="D168">
        <v>2.5</v>
      </c>
      <c r="E168">
        <v>2.73</v>
      </c>
      <c r="F168">
        <v>0.33779751386370838</v>
      </c>
      <c r="G168">
        <v>5860203</v>
      </c>
      <c r="H168">
        <v>-0.27808962920193497</v>
      </c>
      <c r="I168">
        <f t="shared" si="6"/>
        <v>2.7300000000000001E-2</v>
      </c>
      <c r="J168">
        <f t="shared" si="7"/>
        <v>-1.9999999999999879E-4</v>
      </c>
      <c r="K168">
        <f t="shared" si="8"/>
        <v>1.9999999999999879E-3</v>
      </c>
    </row>
    <row r="169" spans="1:11" x14ac:dyDescent="0.25">
      <c r="A169" s="3">
        <v>44777</v>
      </c>
      <c r="B169">
        <v>2.2799999999999998</v>
      </c>
      <c r="C169">
        <v>3.11</v>
      </c>
      <c r="D169">
        <v>2.5</v>
      </c>
      <c r="E169">
        <v>2.68</v>
      </c>
      <c r="F169">
        <v>0.33779751386370838</v>
      </c>
      <c r="G169">
        <v>5860203</v>
      </c>
      <c r="H169">
        <v>-0.32096186705163499</v>
      </c>
      <c r="I169">
        <f t="shared" si="6"/>
        <v>2.6800000000000001E-2</v>
      </c>
      <c r="J169">
        <f t="shared" si="7"/>
        <v>-5.0000000000000044E-4</v>
      </c>
      <c r="K169">
        <f t="shared" si="8"/>
        <v>5.0000000000000044E-3</v>
      </c>
    </row>
    <row r="170" spans="1:11" x14ac:dyDescent="0.25">
      <c r="A170" s="3">
        <v>44778</v>
      </c>
      <c r="B170">
        <v>2.2799999999999998</v>
      </c>
      <c r="C170">
        <v>3.29</v>
      </c>
      <c r="D170">
        <v>2.5</v>
      </c>
      <c r="E170">
        <v>2.83</v>
      </c>
      <c r="F170">
        <v>0.33779751386370838</v>
      </c>
      <c r="G170">
        <v>5860203</v>
      </c>
      <c r="H170">
        <v>-0.21372843995343249</v>
      </c>
      <c r="I170">
        <f t="shared" si="6"/>
        <v>2.8300000000000002E-2</v>
      </c>
      <c r="J170">
        <f t="shared" si="7"/>
        <v>1.5000000000000013E-3</v>
      </c>
      <c r="K170">
        <f t="shared" si="8"/>
        <v>-1.5000000000000013E-2</v>
      </c>
    </row>
    <row r="171" spans="1:11" x14ac:dyDescent="0.25">
      <c r="A171" s="3">
        <v>44781</v>
      </c>
      <c r="B171">
        <v>2.31</v>
      </c>
      <c r="C171">
        <v>3.3</v>
      </c>
      <c r="D171">
        <v>2.5</v>
      </c>
      <c r="E171">
        <v>2.77</v>
      </c>
      <c r="F171">
        <v>0.33779751386370838</v>
      </c>
      <c r="G171">
        <v>5860203</v>
      </c>
      <c r="H171">
        <v>-0.30923536405002983</v>
      </c>
      <c r="I171">
        <f t="shared" si="6"/>
        <v>2.7699999999999999E-2</v>
      </c>
      <c r="J171">
        <f t="shared" si="7"/>
        <v>-6.0000000000000331E-4</v>
      </c>
      <c r="K171">
        <f t="shared" si="8"/>
        <v>6.0000000000000331E-3</v>
      </c>
    </row>
    <row r="172" spans="1:11" x14ac:dyDescent="0.25">
      <c r="A172" s="3">
        <v>44782</v>
      </c>
      <c r="B172">
        <v>2.2799999999999998</v>
      </c>
      <c r="C172">
        <v>3.33</v>
      </c>
      <c r="D172">
        <v>2.5</v>
      </c>
      <c r="E172">
        <v>2.8</v>
      </c>
      <c r="F172">
        <v>0.33779751386370838</v>
      </c>
      <c r="G172">
        <v>5860203</v>
      </c>
      <c r="H172">
        <v>-0.25323212282049828</v>
      </c>
      <c r="I172">
        <f t="shared" si="6"/>
        <v>2.7999999999999997E-2</v>
      </c>
      <c r="J172">
        <f t="shared" si="7"/>
        <v>2.9999999999999818E-4</v>
      </c>
      <c r="K172">
        <f t="shared" si="8"/>
        <v>-2.9999999999999818E-3</v>
      </c>
    </row>
    <row r="173" spans="1:11" x14ac:dyDescent="0.25">
      <c r="A173" s="3">
        <v>44783</v>
      </c>
      <c r="B173">
        <v>2.25</v>
      </c>
      <c r="C173">
        <v>3.26</v>
      </c>
      <c r="D173">
        <v>2.5</v>
      </c>
      <c r="E173">
        <v>2.78</v>
      </c>
      <c r="F173">
        <v>0.33796948395004861</v>
      </c>
      <c r="G173">
        <v>5872299</v>
      </c>
      <c r="H173">
        <v>-0.21482594367280461</v>
      </c>
      <c r="I173">
        <f t="shared" si="6"/>
        <v>2.7799999999999998E-2</v>
      </c>
      <c r="J173">
        <f t="shared" si="7"/>
        <v>-1.9999999999999879E-4</v>
      </c>
      <c r="K173">
        <f t="shared" si="8"/>
        <v>1.9999999999999879E-3</v>
      </c>
    </row>
    <row r="174" spans="1:11" x14ac:dyDescent="0.25">
      <c r="A174" s="3">
        <v>44784</v>
      </c>
      <c r="B174">
        <v>2.27</v>
      </c>
      <c r="C174">
        <v>3.25</v>
      </c>
      <c r="D174">
        <v>2.5</v>
      </c>
      <c r="E174">
        <v>2.87</v>
      </c>
      <c r="F174">
        <v>0.33796948395004861</v>
      </c>
      <c r="G174">
        <v>5872299</v>
      </c>
      <c r="H174">
        <v>-0.14453735854259181</v>
      </c>
      <c r="I174">
        <f t="shared" si="6"/>
        <v>2.87E-2</v>
      </c>
      <c r="J174">
        <f t="shared" si="7"/>
        <v>9.0000000000000149E-4</v>
      </c>
      <c r="K174">
        <f t="shared" si="8"/>
        <v>-9.0000000000000149E-3</v>
      </c>
    </row>
    <row r="175" spans="1:11" x14ac:dyDescent="0.25">
      <c r="A175" s="3">
        <v>44785</v>
      </c>
      <c r="B175">
        <v>2.27</v>
      </c>
      <c r="C175">
        <v>3.26</v>
      </c>
      <c r="D175">
        <v>2.5</v>
      </c>
      <c r="E175">
        <v>2.84</v>
      </c>
      <c r="F175">
        <v>0.33796948395004861</v>
      </c>
      <c r="G175">
        <v>5872299</v>
      </c>
      <c r="H175">
        <v>-0.17691327925935771</v>
      </c>
      <c r="I175">
        <f t="shared" si="6"/>
        <v>2.8399999999999998E-2</v>
      </c>
      <c r="J175">
        <f t="shared" si="7"/>
        <v>-3.0000000000000165E-4</v>
      </c>
      <c r="K175">
        <f t="shared" si="8"/>
        <v>3.0000000000000165E-3</v>
      </c>
    </row>
    <row r="176" spans="1:11" x14ac:dyDescent="0.25">
      <c r="A176" s="3">
        <v>44788</v>
      </c>
      <c r="B176">
        <v>2.2599999999999998</v>
      </c>
      <c r="C176">
        <v>3.23</v>
      </c>
      <c r="D176">
        <v>2.5</v>
      </c>
      <c r="E176">
        <v>2.79</v>
      </c>
      <c r="F176">
        <v>0.33796948395004861</v>
      </c>
      <c r="G176">
        <v>5872299</v>
      </c>
      <c r="H176">
        <v>-0.2087418493157811</v>
      </c>
      <c r="I176">
        <f t="shared" si="6"/>
        <v>2.7900000000000001E-2</v>
      </c>
      <c r="J176">
        <f t="shared" si="7"/>
        <v>-4.9999999999999697E-4</v>
      </c>
      <c r="K176">
        <f t="shared" si="8"/>
        <v>4.9999999999999697E-3</v>
      </c>
    </row>
    <row r="177" spans="1:11" x14ac:dyDescent="0.25">
      <c r="A177" s="3">
        <v>44789</v>
      </c>
      <c r="B177">
        <v>2.27</v>
      </c>
      <c r="C177">
        <v>3.26</v>
      </c>
      <c r="D177">
        <v>2.5</v>
      </c>
      <c r="E177">
        <v>2.82</v>
      </c>
      <c r="F177">
        <v>0.33796948395004861</v>
      </c>
      <c r="G177">
        <v>5872299</v>
      </c>
      <c r="H177">
        <v>-0.19691327925935781</v>
      </c>
      <c r="I177">
        <f t="shared" si="6"/>
        <v>2.8199999999999999E-2</v>
      </c>
      <c r="J177">
        <f t="shared" si="7"/>
        <v>2.9999999999999818E-4</v>
      </c>
      <c r="K177">
        <f t="shared" si="8"/>
        <v>-2.9999999999999818E-3</v>
      </c>
    </row>
    <row r="178" spans="1:11" x14ac:dyDescent="0.25">
      <c r="A178" s="3">
        <v>44790</v>
      </c>
      <c r="B178">
        <v>2.27</v>
      </c>
      <c r="C178">
        <v>3.27</v>
      </c>
      <c r="D178">
        <v>2.5</v>
      </c>
      <c r="E178">
        <v>2.89</v>
      </c>
      <c r="F178">
        <v>0.33685133581894428</v>
      </c>
      <c r="G178">
        <v>5842636</v>
      </c>
      <c r="H178">
        <v>-0.1579755979018134</v>
      </c>
      <c r="I178">
        <f t="shared" si="6"/>
        <v>2.8900000000000002E-2</v>
      </c>
      <c r="J178">
        <f t="shared" si="7"/>
        <v>7.000000000000027E-4</v>
      </c>
      <c r="K178">
        <f t="shared" si="8"/>
        <v>-7.000000000000027E-3</v>
      </c>
    </row>
    <row r="179" spans="1:11" x14ac:dyDescent="0.25">
      <c r="A179" s="3">
        <v>44791</v>
      </c>
      <c r="B179">
        <v>2.34</v>
      </c>
      <c r="C179">
        <v>3.24</v>
      </c>
      <c r="D179">
        <v>2.5</v>
      </c>
      <c r="E179">
        <v>2.88</v>
      </c>
      <c r="F179">
        <v>0.33685133581894428</v>
      </c>
      <c r="G179">
        <v>5842636</v>
      </c>
      <c r="H179">
        <v>-0.2381535103044525</v>
      </c>
      <c r="I179">
        <f t="shared" si="6"/>
        <v>2.8799999999999999E-2</v>
      </c>
      <c r="J179">
        <f t="shared" si="7"/>
        <v>-1.0000000000000286E-4</v>
      </c>
      <c r="K179">
        <f t="shared" si="8"/>
        <v>1.0000000000000286E-3</v>
      </c>
    </row>
    <row r="180" spans="1:11" x14ac:dyDescent="0.25">
      <c r="A180" s="3">
        <v>44792</v>
      </c>
      <c r="B180">
        <v>2.38</v>
      </c>
      <c r="C180">
        <v>3.26</v>
      </c>
      <c r="D180">
        <v>2.5</v>
      </c>
      <c r="E180">
        <v>2.98</v>
      </c>
      <c r="F180">
        <v>0.33685133581894428</v>
      </c>
      <c r="G180">
        <v>5842636</v>
      </c>
      <c r="H180">
        <v>-0.18708002291109291</v>
      </c>
      <c r="I180">
        <f t="shared" si="6"/>
        <v>2.98E-2</v>
      </c>
      <c r="J180">
        <f t="shared" si="7"/>
        <v>1.0000000000000009E-3</v>
      </c>
      <c r="K180">
        <f t="shared" si="8"/>
        <v>-1.0000000000000009E-2</v>
      </c>
    </row>
    <row r="181" spans="1:11" x14ac:dyDescent="0.25">
      <c r="A181" s="3">
        <v>44795</v>
      </c>
      <c r="B181">
        <v>2.4</v>
      </c>
      <c r="C181">
        <v>3.32</v>
      </c>
      <c r="D181">
        <v>2.5</v>
      </c>
      <c r="E181">
        <v>3.03</v>
      </c>
      <c r="F181">
        <v>0.33685133581894428</v>
      </c>
      <c r="G181">
        <v>5842636</v>
      </c>
      <c r="H181">
        <v>-0.17342288279824691</v>
      </c>
      <c r="I181">
        <f t="shared" si="6"/>
        <v>3.0299999999999997E-2</v>
      </c>
      <c r="J181">
        <f t="shared" si="7"/>
        <v>4.9999999999999697E-4</v>
      </c>
      <c r="K181">
        <f t="shared" si="8"/>
        <v>-4.9999999999999697E-3</v>
      </c>
    </row>
    <row r="182" spans="1:11" x14ac:dyDescent="0.25">
      <c r="A182" s="3">
        <v>44796</v>
      </c>
      <c r="B182">
        <v>2.39</v>
      </c>
      <c r="C182">
        <v>3.29</v>
      </c>
      <c r="D182">
        <v>2.5</v>
      </c>
      <c r="E182">
        <v>3.05</v>
      </c>
      <c r="F182">
        <v>0.33685133581894428</v>
      </c>
      <c r="G182">
        <v>5842636</v>
      </c>
      <c r="H182">
        <v>-0.13525145285467041</v>
      </c>
      <c r="I182">
        <f t="shared" si="6"/>
        <v>3.0499999999999999E-2</v>
      </c>
      <c r="J182">
        <f t="shared" si="7"/>
        <v>2.0000000000000226E-4</v>
      </c>
      <c r="K182">
        <f t="shared" si="8"/>
        <v>-2.0000000000000226E-3</v>
      </c>
    </row>
    <row r="183" spans="1:11" x14ac:dyDescent="0.25">
      <c r="A183" s="3">
        <v>44797</v>
      </c>
      <c r="B183">
        <v>2.4500000000000002</v>
      </c>
      <c r="C183">
        <v>3.35</v>
      </c>
      <c r="D183">
        <v>2.5</v>
      </c>
      <c r="E183">
        <v>3.11</v>
      </c>
      <c r="F183">
        <v>0.33691505381906239</v>
      </c>
      <c r="G183">
        <v>5826880</v>
      </c>
      <c r="H183">
        <v>-0.1639339492637677</v>
      </c>
      <c r="I183">
        <f t="shared" si="6"/>
        <v>3.1099999999999999E-2</v>
      </c>
      <c r="J183">
        <f t="shared" si="7"/>
        <v>5.9999999999999984E-4</v>
      </c>
      <c r="K183">
        <f t="shared" si="8"/>
        <v>-5.9999999999999984E-3</v>
      </c>
    </row>
    <row r="184" spans="1:11" x14ac:dyDescent="0.25">
      <c r="A184" s="3">
        <v>44798</v>
      </c>
      <c r="B184">
        <v>2.4300000000000002</v>
      </c>
      <c r="C184">
        <v>3.33</v>
      </c>
      <c r="D184">
        <v>2.5</v>
      </c>
      <c r="E184">
        <v>3.03</v>
      </c>
      <c r="F184">
        <v>0.33691505381906239</v>
      </c>
      <c r="G184">
        <v>5826880</v>
      </c>
      <c r="H184">
        <v>-0.21709477224368129</v>
      </c>
      <c r="I184">
        <f t="shared" si="6"/>
        <v>3.0299999999999997E-2</v>
      </c>
      <c r="J184">
        <f t="shared" si="7"/>
        <v>-8.000000000000021E-4</v>
      </c>
      <c r="K184">
        <f t="shared" si="8"/>
        <v>8.000000000000021E-3</v>
      </c>
    </row>
    <row r="185" spans="1:11" x14ac:dyDescent="0.25">
      <c r="A185" s="3">
        <v>44799</v>
      </c>
      <c r="B185">
        <v>2.41</v>
      </c>
      <c r="C185">
        <v>3.36</v>
      </c>
      <c r="D185">
        <v>2.5</v>
      </c>
      <c r="E185">
        <v>3.04</v>
      </c>
      <c r="F185">
        <v>0.33691505381906239</v>
      </c>
      <c r="G185">
        <v>5826880</v>
      </c>
      <c r="H185">
        <v>-0.19213519880742691</v>
      </c>
      <c r="I185">
        <f t="shared" si="6"/>
        <v>3.04E-2</v>
      </c>
      <c r="J185">
        <f t="shared" si="7"/>
        <v>1.0000000000000286E-4</v>
      </c>
      <c r="K185">
        <f t="shared" si="8"/>
        <v>-1.0000000000000286E-3</v>
      </c>
    </row>
    <row r="186" spans="1:11" x14ac:dyDescent="0.25">
      <c r="A186" s="3">
        <v>44802</v>
      </c>
      <c r="B186">
        <v>2.4500000000000002</v>
      </c>
      <c r="C186">
        <v>3.43</v>
      </c>
      <c r="D186">
        <v>2.5</v>
      </c>
      <c r="E186">
        <v>3.12</v>
      </c>
      <c r="F186">
        <v>0.33691505381906239</v>
      </c>
      <c r="G186">
        <v>5826880</v>
      </c>
      <c r="H186">
        <v>-0.17294131499790041</v>
      </c>
      <c r="I186">
        <f t="shared" si="6"/>
        <v>3.1200000000000002E-2</v>
      </c>
      <c r="J186">
        <f t="shared" si="7"/>
        <v>8.000000000000021E-4</v>
      </c>
      <c r="K186">
        <f t="shared" si="8"/>
        <v>-8.000000000000021E-3</v>
      </c>
    </row>
    <row r="187" spans="1:11" x14ac:dyDescent="0.25">
      <c r="A187" s="3">
        <v>44803</v>
      </c>
      <c r="B187">
        <v>2.4300000000000002</v>
      </c>
      <c r="C187">
        <v>3.48</v>
      </c>
      <c r="D187">
        <v>2.5</v>
      </c>
      <c r="E187">
        <v>3.11</v>
      </c>
      <c r="F187">
        <v>0.33691505381906239</v>
      </c>
      <c r="G187">
        <v>5826880</v>
      </c>
      <c r="H187">
        <v>-0.17273358299517971</v>
      </c>
      <c r="I187">
        <f t="shared" si="6"/>
        <v>3.1099999999999999E-2</v>
      </c>
      <c r="J187">
        <f t="shared" si="7"/>
        <v>-1.0000000000000286E-4</v>
      </c>
      <c r="K187">
        <f t="shared" si="8"/>
        <v>1.0000000000000286E-3</v>
      </c>
    </row>
    <row r="188" spans="1:11" x14ac:dyDescent="0.25">
      <c r="A188" s="3">
        <v>44804</v>
      </c>
      <c r="B188">
        <v>2.38</v>
      </c>
      <c r="C188">
        <v>3.5</v>
      </c>
      <c r="D188">
        <v>2.5</v>
      </c>
      <c r="E188">
        <v>3.15</v>
      </c>
      <c r="F188">
        <v>0.33595041506339202</v>
      </c>
      <c r="G188">
        <v>5627898</v>
      </c>
      <c r="H188">
        <v>-0.20440961239728631</v>
      </c>
      <c r="I188">
        <f t="shared" si="6"/>
        <v>3.15E-2</v>
      </c>
      <c r="J188">
        <f t="shared" si="7"/>
        <v>4.0000000000000105E-4</v>
      </c>
      <c r="K188">
        <f t="shared" si="8"/>
        <v>-4.0000000000000105E-3</v>
      </c>
    </row>
    <row r="189" spans="1:11" x14ac:dyDescent="0.25">
      <c r="A189" s="3">
        <v>44805</v>
      </c>
      <c r="B189">
        <v>2.38</v>
      </c>
      <c r="C189">
        <v>3.51</v>
      </c>
      <c r="D189">
        <v>2.5</v>
      </c>
      <c r="E189">
        <v>3.26</v>
      </c>
      <c r="F189">
        <v>0.33595041506339202</v>
      </c>
      <c r="G189">
        <v>5627898</v>
      </c>
      <c r="H189">
        <v>-9.6785533114053024E-2</v>
      </c>
      <c r="I189">
        <f t="shared" si="6"/>
        <v>3.2599999999999997E-2</v>
      </c>
      <c r="J189">
        <f t="shared" si="7"/>
        <v>1.0999999999999968E-3</v>
      </c>
      <c r="K189">
        <f t="shared" si="8"/>
        <v>-1.0999999999999968E-2</v>
      </c>
    </row>
    <row r="190" spans="1:11" x14ac:dyDescent="0.25">
      <c r="A190" s="3">
        <v>44806</v>
      </c>
      <c r="B190">
        <v>2.39</v>
      </c>
      <c r="C190">
        <v>3.47</v>
      </c>
      <c r="D190">
        <v>2.5</v>
      </c>
      <c r="E190">
        <v>3.2</v>
      </c>
      <c r="F190">
        <v>0.33595041506339202</v>
      </c>
      <c r="G190">
        <v>5627898</v>
      </c>
      <c r="H190">
        <v>-0.1583255180402636</v>
      </c>
      <c r="I190">
        <f t="shared" si="6"/>
        <v>3.2000000000000001E-2</v>
      </c>
      <c r="J190">
        <f t="shared" si="7"/>
        <v>-5.9999999999999637E-4</v>
      </c>
      <c r="K190">
        <f t="shared" si="8"/>
        <v>5.9999999999999637E-3</v>
      </c>
    </row>
    <row r="191" spans="1:11" x14ac:dyDescent="0.25">
      <c r="A191" s="3">
        <v>44809</v>
      </c>
      <c r="B191">
        <v>2.39</v>
      </c>
      <c r="C191">
        <v>3.47</v>
      </c>
      <c r="D191">
        <v>2.5</v>
      </c>
      <c r="E191">
        <v>3.2</v>
      </c>
      <c r="F191">
        <v>0.33595041506339202</v>
      </c>
      <c r="G191">
        <v>5627898</v>
      </c>
      <c r="H191">
        <v>-0.1583255180402636</v>
      </c>
      <c r="I191">
        <f t="shared" si="6"/>
        <v>3.2000000000000001E-2</v>
      </c>
      <c r="J191">
        <f t="shared" si="7"/>
        <v>0</v>
      </c>
      <c r="K191">
        <f t="shared" si="8"/>
        <v>0</v>
      </c>
    </row>
    <row r="192" spans="1:11" x14ac:dyDescent="0.25">
      <c r="A192" s="3">
        <v>44810</v>
      </c>
      <c r="B192">
        <v>2.4</v>
      </c>
      <c r="C192">
        <v>3.61</v>
      </c>
      <c r="D192">
        <v>2.5</v>
      </c>
      <c r="E192">
        <v>3.33</v>
      </c>
      <c r="F192">
        <v>0.33595041506339202</v>
      </c>
      <c r="G192">
        <v>5627898</v>
      </c>
      <c r="H192">
        <v>-7.2632075868272139E-2</v>
      </c>
      <c r="I192">
        <f t="shared" si="6"/>
        <v>3.3300000000000003E-2</v>
      </c>
      <c r="J192">
        <f t="shared" si="7"/>
        <v>1.3000000000000025E-3</v>
      </c>
      <c r="K192">
        <f t="shared" si="8"/>
        <v>-1.3000000000000025E-2</v>
      </c>
    </row>
    <row r="193" spans="1:11" x14ac:dyDescent="0.25">
      <c r="A193" s="3">
        <v>44811</v>
      </c>
      <c r="B193">
        <v>2.39</v>
      </c>
      <c r="C193">
        <v>3.6</v>
      </c>
      <c r="D193">
        <v>2.5</v>
      </c>
      <c r="E193">
        <v>3.27</v>
      </c>
      <c r="F193">
        <v>0.33580988528057482</v>
      </c>
      <c r="G193">
        <v>5779582</v>
      </c>
      <c r="H193">
        <v>-3.552240609021462E-2</v>
      </c>
      <c r="I193">
        <f t="shared" si="6"/>
        <v>3.27E-2</v>
      </c>
      <c r="J193">
        <f t="shared" si="7"/>
        <v>-6.0000000000000331E-4</v>
      </c>
      <c r="K193">
        <f t="shared" si="8"/>
        <v>6.0000000000000331E-3</v>
      </c>
    </row>
    <row r="194" spans="1:11" x14ac:dyDescent="0.25">
      <c r="A194" s="3">
        <v>44812</v>
      </c>
      <c r="B194">
        <v>2.36</v>
      </c>
      <c r="C194">
        <v>3.6</v>
      </c>
      <c r="D194">
        <v>2.5</v>
      </c>
      <c r="E194">
        <v>3.29</v>
      </c>
      <c r="F194">
        <v>0.33580988528057482</v>
      </c>
      <c r="G194">
        <v>5779582</v>
      </c>
      <c r="H194">
        <v>1.7608597289616949E-2</v>
      </c>
      <c r="I194">
        <f t="shared" si="6"/>
        <v>3.2899999999999999E-2</v>
      </c>
      <c r="J194">
        <f t="shared" si="7"/>
        <v>1.9999999999999879E-4</v>
      </c>
      <c r="K194">
        <f t="shared" si="8"/>
        <v>-1.9999999999999879E-3</v>
      </c>
    </row>
    <row r="195" spans="1:11" x14ac:dyDescent="0.25">
      <c r="A195" s="3">
        <v>44813</v>
      </c>
      <c r="B195">
        <v>2.33</v>
      </c>
      <c r="C195">
        <v>3.67</v>
      </c>
      <c r="D195">
        <v>2.5</v>
      </c>
      <c r="E195">
        <v>3.33</v>
      </c>
      <c r="F195">
        <v>0.33580988528057482</v>
      </c>
      <c r="G195">
        <v>5779582</v>
      </c>
      <c r="H195">
        <v>7.4108155652081287E-2</v>
      </c>
      <c r="I195">
        <f t="shared" ref="I195:I258" si="9">E195/100</f>
        <v>3.3300000000000003E-2</v>
      </c>
      <c r="J195">
        <f t="shared" si="7"/>
        <v>4.0000000000000452E-4</v>
      </c>
      <c r="K195">
        <f t="shared" si="8"/>
        <v>-4.0000000000000452E-3</v>
      </c>
    </row>
    <row r="196" spans="1:11" x14ac:dyDescent="0.25">
      <c r="A196" s="3">
        <v>44816</v>
      </c>
      <c r="B196">
        <v>2.3199999999999998</v>
      </c>
      <c r="C196">
        <v>3.7</v>
      </c>
      <c r="D196">
        <v>2.5</v>
      </c>
      <c r="E196">
        <v>3.37</v>
      </c>
      <c r="F196">
        <v>0.33580988528057482</v>
      </c>
      <c r="G196">
        <v>5779582</v>
      </c>
      <c r="H196">
        <v>0.11802406129505889</v>
      </c>
      <c r="I196">
        <f t="shared" si="9"/>
        <v>3.3700000000000001E-2</v>
      </c>
      <c r="J196">
        <f t="shared" ref="J196:J259" si="10">I196-I195</f>
        <v>3.9999999999999758E-4</v>
      </c>
      <c r="K196">
        <f t="shared" ref="K196:K259" si="11">-J196*10</f>
        <v>-3.9999999999999758E-3</v>
      </c>
    </row>
    <row r="197" spans="1:11" x14ac:dyDescent="0.25">
      <c r="A197" s="3">
        <v>44817</v>
      </c>
      <c r="B197">
        <v>2.3199999999999998</v>
      </c>
      <c r="C197">
        <v>3.92</v>
      </c>
      <c r="D197">
        <v>2.5</v>
      </c>
      <c r="E197">
        <v>3.42</v>
      </c>
      <c r="F197">
        <v>0.33580988528057482</v>
      </c>
      <c r="G197">
        <v>5779582</v>
      </c>
      <c r="H197">
        <v>0.11575380552619489</v>
      </c>
      <c r="I197">
        <f t="shared" si="9"/>
        <v>3.4200000000000001E-2</v>
      </c>
      <c r="J197">
        <f t="shared" si="10"/>
        <v>5.0000000000000044E-4</v>
      </c>
      <c r="K197">
        <f t="shared" si="11"/>
        <v>-5.0000000000000044E-3</v>
      </c>
    </row>
    <row r="198" spans="1:11" x14ac:dyDescent="0.25">
      <c r="A198" s="3">
        <v>44818</v>
      </c>
      <c r="B198">
        <v>2.2999999999999998</v>
      </c>
      <c r="C198">
        <v>3.95</v>
      </c>
      <c r="D198">
        <v>2.5</v>
      </c>
      <c r="E198">
        <v>3.41</v>
      </c>
      <c r="F198">
        <v>0.33620414516422059</v>
      </c>
      <c r="G198">
        <v>5688073</v>
      </c>
      <c r="H198">
        <v>7.3552392537454381E-2</v>
      </c>
      <c r="I198">
        <f t="shared" si="9"/>
        <v>3.4099999999999998E-2</v>
      </c>
      <c r="J198">
        <f t="shared" si="10"/>
        <v>-1.0000000000000286E-4</v>
      </c>
      <c r="K198">
        <f t="shared" si="11"/>
        <v>1.0000000000000286E-3</v>
      </c>
    </row>
    <row r="199" spans="1:11" x14ac:dyDescent="0.25">
      <c r="A199" s="3">
        <v>44819</v>
      </c>
      <c r="B199">
        <v>2.29</v>
      </c>
      <c r="C199">
        <v>4</v>
      </c>
      <c r="D199">
        <v>2.5</v>
      </c>
      <c r="E199">
        <v>3.45</v>
      </c>
      <c r="F199">
        <v>0.33620414516422059</v>
      </c>
      <c r="G199">
        <v>5688073</v>
      </c>
      <c r="H199">
        <v>0.1127164567468988</v>
      </c>
      <c r="I199">
        <f t="shared" si="9"/>
        <v>3.4500000000000003E-2</v>
      </c>
      <c r="J199">
        <f t="shared" si="10"/>
        <v>4.0000000000000452E-4</v>
      </c>
      <c r="K199">
        <f t="shared" si="11"/>
        <v>-4.0000000000000452E-3</v>
      </c>
    </row>
    <row r="200" spans="1:11" x14ac:dyDescent="0.25">
      <c r="A200" s="3">
        <v>44820</v>
      </c>
      <c r="B200">
        <v>2.27</v>
      </c>
      <c r="C200">
        <v>3.96</v>
      </c>
      <c r="D200">
        <v>2.5</v>
      </c>
      <c r="E200">
        <v>3.45</v>
      </c>
      <c r="F200">
        <v>0.33620414516422059</v>
      </c>
      <c r="G200">
        <v>5688073</v>
      </c>
      <c r="H200">
        <v>0.14430747520051851</v>
      </c>
      <c r="I200">
        <f t="shared" si="9"/>
        <v>3.4500000000000003E-2</v>
      </c>
      <c r="J200">
        <f t="shared" si="10"/>
        <v>0</v>
      </c>
      <c r="K200">
        <f t="shared" si="11"/>
        <v>0</v>
      </c>
    </row>
    <row r="201" spans="1:11" x14ac:dyDescent="0.25">
      <c r="A201" s="3">
        <v>44823</v>
      </c>
      <c r="B201">
        <v>2.2400000000000002</v>
      </c>
      <c r="C201">
        <v>4.05</v>
      </c>
      <c r="D201">
        <v>2.5</v>
      </c>
      <c r="E201">
        <v>3.49</v>
      </c>
      <c r="F201">
        <v>0.33620414516422059</v>
      </c>
      <c r="G201">
        <v>5688073</v>
      </c>
      <c r="H201">
        <v>0.19605519212945041</v>
      </c>
      <c r="I201">
        <f t="shared" si="9"/>
        <v>3.49E-2</v>
      </c>
      <c r="J201">
        <f t="shared" si="10"/>
        <v>3.9999999999999758E-4</v>
      </c>
      <c r="K201">
        <f t="shared" si="11"/>
        <v>-3.9999999999999758E-3</v>
      </c>
    </row>
    <row r="202" spans="1:11" x14ac:dyDescent="0.25">
      <c r="A202" s="3">
        <v>44824</v>
      </c>
      <c r="B202">
        <v>2.3199999999999998</v>
      </c>
      <c r="C202">
        <v>4.03</v>
      </c>
      <c r="D202">
        <v>2.5</v>
      </c>
      <c r="E202">
        <v>3.57</v>
      </c>
      <c r="F202">
        <v>0.33620414516422059</v>
      </c>
      <c r="G202">
        <v>5688073</v>
      </c>
      <c r="H202">
        <v>0.1924576912167679</v>
      </c>
      <c r="I202">
        <f t="shared" si="9"/>
        <v>3.5699999999999996E-2</v>
      </c>
      <c r="J202">
        <f t="shared" si="10"/>
        <v>7.9999999999999516E-4</v>
      </c>
      <c r="K202">
        <f t="shared" si="11"/>
        <v>-7.9999999999999516E-3</v>
      </c>
    </row>
    <row r="203" spans="1:11" x14ac:dyDescent="0.25">
      <c r="A203" s="3">
        <v>44825</v>
      </c>
      <c r="B203">
        <v>2.29</v>
      </c>
      <c r="C203">
        <v>4.08</v>
      </c>
      <c r="D203">
        <v>2.5</v>
      </c>
      <c r="E203">
        <v>3.51</v>
      </c>
      <c r="F203">
        <v>0.33559676874374023</v>
      </c>
      <c r="G203">
        <v>5515148</v>
      </c>
      <c r="H203">
        <v>5.0044868505613849E-2</v>
      </c>
      <c r="I203">
        <f t="shared" si="9"/>
        <v>3.5099999999999999E-2</v>
      </c>
      <c r="J203">
        <f t="shared" si="10"/>
        <v>-5.9999999999999637E-4</v>
      </c>
      <c r="K203">
        <f t="shared" si="11"/>
        <v>5.9999999999999637E-3</v>
      </c>
    </row>
    <row r="204" spans="1:11" x14ac:dyDescent="0.25">
      <c r="A204" s="3">
        <v>44826</v>
      </c>
      <c r="B204">
        <v>2.37</v>
      </c>
      <c r="C204">
        <v>4.08</v>
      </c>
      <c r="D204">
        <v>2.5</v>
      </c>
      <c r="E204">
        <v>3.7</v>
      </c>
      <c r="F204">
        <v>0.33559676874374023</v>
      </c>
      <c r="G204">
        <v>5515148</v>
      </c>
      <c r="H204">
        <v>0.15169552615939891</v>
      </c>
      <c r="I204">
        <f t="shared" si="9"/>
        <v>3.7000000000000005E-2</v>
      </c>
      <c r="J204">
        <f t="shared" si="10"/>
        <v>1.9000000000000059E-3</v>
      </c>
      <c r="K204">
        <f t="shared" si="11"/>
        <v>-1.9000000000000059E-2</v>
      </c>
    </row>
    <row r="205" spans="1:11" x14ac:dyDescent="0.25">
      <c r="A205" s="3">
        <v>44827</v>
      </c>
      <c r="B205">
        <v>2.36</v>
      </c>
      <c r="C205">
        <v>4.1500000000000004</v>
      </c>
      <c r="D205">
        <v>2.5</v>
      </c>
      <c r="E205">
        <v>3.69</v>
      </c>
      <c r="F205">
        <v>0.33559676874374023</v>
      </c>
      <c r="G205">
        <v>5515148</v>
      </c>
      <c r="H205">
        <v>0.13610774893530969</v>
      </c>
      <c r="I205">
        <f t="shared" si="9"/>
        <v>3.6900000000000002E-2</v>
      </c>
      <c r="J205">
        <f t="shared" si="10"/>
        <v>-1.0000000000000286E-4</v>
      </c>
      <c r="K205">
        <f t="shared" si="11"/>
        <v>1.0000000000000286E-3</v>
      </c>
    </row>
    <row r="206" spans="1:11" x14ac:dyDescent="0.25">
      <c r="A206" s="3">
        <v>44830</v>
      </c>
      <c r="B206">
        <v>2.31</v>
      </c>
      <c r="C206">
        <v>4.17</v>
      </c>
      <c r="D206">
        <v>2.5</v>
      </c>
      <c r="E206">
        <v>3.88</v>
      </c>
      <c r="F206">
        <v>0.33559676874374023</v>
      </c>
      <c r="G206">
        <v>5515148</v>
      </c>
      <c r="H206">
        <v>0.37657424646816118</v>
      </c>
      <c r="I206">
        <f t="shared" si="9"/>
        <v>3.8800000000000001E-2</v>
      </c>
      <c r="J206">
        <f t="shared" si="10"/>
        <v>1.8999999999999989E-3</v>
      </c>
      <c r="K206">
        <f t="shared" si="11"/>
        <v>-1.8999999999999989E-2</v>
      </c>
    </row>
    <row r="207" spans="1:11" x14ac:dyDescent="0.25">
      <c r="A207" s="3">
        <v>44831</v>
      </c>
      <c r="B207">
        <v>2.31</v>
      </c>
      <c r="C207">
        <v>4.16</v>
      </c>
      <c r="D207">
        <v>2.5</v>
      </c>
      <c r="E207">
        <v>3.97</v>
      </c>
      <c r="F207">
        <v>0.33559676874374023</v>
      </c>
      <c r="G207">
        <v>5515148</v>
      </c>
      <c r="H207">
        <v>0.4689501671849281</v>
      </c>
      <c r="I207">
        <f t="shared" si="9"/>
        <v>3.9699999999999999E-2</v>
      </c>
      <c r="J207">
        <f t="shared" si="10"/>
        <v>8.9999999999999802E-4</v>
      </c>
      <c r="K207">
        <f t="shared" si="11"/>
        <v>-8.9999999999999802E-3</v>
      </c>
    </row>
    <row r="208" spans="1:11" x14ac:dyDescent="0.25">
      <c r="A208" s="3">
        <v>44832</v>
      </c>
      <c r="B208">
        <v>2.29</v>
      </c>
      <c r="C208">
        <v>3.99</v>
      </c>
      <c r="D208">
        <v>2.5</v>
      </c>
      <c r="E208">
        <v>3.72</v>
      </c>
      <c r="F208">
        <v>0.33478849411261291</v>
      </c>
      <c r="G208">
        <v>5495358</v>
      </c>
      <c r="H208">
        <v>0.261619840420654</v>
      </c>
      <c r="I208">
        <f t="shared" si="9"/>
        <v>3.7200000000000004E-2</v>
      </c>
      <c r="J208">
        <f t="shared" si="10"/>
        <v>-2.4999999999999953E-3</v>
      </c>
      <c r="K208">
        <f t="shared" si="11"/>
        <v>2.4999999999999953E-2</v>
      </c>
    </row>
    <row r="209" spans="1:11" x14ac:dyDescent="0.25">
      <c r="A209" s="3">
        <v>44833</v>
      </c>
      <c r="B209">
        <v>2.2000000000000002</v>
      </c>
      <c r="C209">
        <v>3.98</v>
      </c>
      <c r="D209">
        <v>2.5</v>
      </c>
      <c r="E209">
        <v>3.76</v>
      </c>
      <c r="F209">
        <v>0.33478849411261291</v>
      </c>
      <c r="G209">
        <v>5495358</v>
      </c>
      <c r="H209">
        <v>0.40338877127691219</v>
      </c>
      <c r="I209">
        <f t="shared" si="9"/>
        <v>3.7599999999999995E-2</v>
      </c>
      <c r="J209">
        <f t="shared" si="10"/>
        <v>3.9999999999999064E-4</v>
      </c>
      <c r="K209">
        <f t="shared" si="11"/>
        <v>-3.9999999999999064E-3</v>
      </c>
    </row>
    <row r="210" spans="1:11" x14ac:dyDescent="0.25">
      <c r="A210" s="3">
        <v>44834</v>
      </c>
      <c r="B210">
        <v>2.16</v>
      </c>
      <c r="C210">
        <v>4.05</v>
      </c>
      <c r="D210">
        <v>2.5</v>
      </c>
      <c r="E210">
        <v>3.83</v>
      </c>
      <c r="F210">
        <v>0.33478849411261291</v>
      </c>
      <c r="G210">
        <v>5495358</v>
      </c>
      <c r="H210">
        <v>0.50093199743265515</v>
      </c>
      <c r="I210">
        <f t="shared" si="9"/>
        <v>3.8300000000000001E-2</v>
      </c>
      <c r="J210">
        <f t="shared" si="10"/>
        <v>7.0000000000000617E-4</v>
      </c>
      <c r="K210">
        <f t="shared" si="11"/>
        <v>-7.0000000000000617E-3</v>
      </c>
    </row>
    <row r="211" spans="1:11" x14ac:dyDescent="0.25">
      <c r="A211" s="3">
        <v>44835</v>
      </c>
      <c r="B211">
        <v>2.16</v>
      </c>
      <c r="C211">
        <v>4.05</v>
      </c>
      <c r="D211">
        <v>2.5</v>
      </c>
      <c r="E211">
        <v>3.83</v>
      </c>
      <c r="F211">
        <v>0.32899962097347912</v>
      </c>
      <c r="G211">
        <v>5495358</v>
      </c>
      <c r="H211">
        <v>0.43867825049705461</v>
      </c>
      <c r="I211">
        <f t="shared" si="9"/>
        <v>3.8300000000000001E-2</v>
      </c>
      <c r="J211">
        <f t="shared" si="10"/>
        <v>0</v>
      </c>
      <c r="K211">
        <f t="shared" si="11"/>
        <v>0</v>
      </c>
    </row>
    <row r="212" spans="1:11" x14ac:dyDescent="0.25">
      <c r="A212" s="3">
        <v>44837</v>
      </c>
      <c r="B212">
        <v>2.2200000000000002</v>
      </c>
      <c r="C212">
        <v>4.01</v>
      </c>
      <c r="D212">
        <v>2.5</v>
      </c>
      <c r="E212">
        <v>3.67</v>
      </c>
      <c r="F212">
        <v>0.32899962097347912</v>
      </c>
      <c r="G212">
        <v>5495358</v>
      </c>
      <c r="H212">
        <v>0.22191992660445869</v>
      </c>
      <c r="I212">
        <f t="shared" si="9"/>
        <v>3.6699999999999997E-2</v>
      </c>
      <c r="J212">
        <f t="shared" si="10"/>
        <v>-1.6000000000000042E-3</v>
      </c>
      <c r="K212">
        <f t="shared" si="11"/>
        <v>1.6000000000000042E-2</v>
      </c>
    </row>
    <row r="213" spans="1:11" x14ac:dyDescent="0.25">
      <c r="A213" s="3">
        <v>44838</v>
      </c>
      <c r="B213">
        <v>2.2000000000000002</v>
      </c>
      <c r="C213">
        <v>4.1500000000000004</v>
      </c>
      <c r="D213">
        <v>2.5</v>
      </c>
      <c r="E213">
        <v>3.62</v>
      </c>
      <c r="F213">
        <v>0.32899962097347912</v>
      </c>
      <c r="G213">
        <v>5495358</v>
      </c>
      <c r="H213">
        <v>0.16074437215628201</v>
      </c>
      <c r="I213">
        <f t="shared" si="9"/>
        <v>3.6200000000000003E-2</v>
      </c>
      <c r="J213">
        <f t="shared" si="10"/>
        <v>-4.9999999999999351E-4</v>
      </c>
      <c r="K213">
        <f t="shared" si="11"/>
        <v>4.9999999999999351E-3</v>
      </c>
    </row>
    <row r="214" spans="1:11" x14ac:dyDescent="0.25">
      <c r="A214" s="3">
        <v>44839</v>
      </c>
      <c r="B214">
        <v>2.1800000000000002</v>
      </c>
      <c r="C214">
        <v>4.1399999999999997</v>
      </c>
      <c r="D214">
        <v>2.5</v>
      </c>
      <c r="E214">
        <v>3.76</v>
      </c>
      <c r="F214">
        <v>0.32763380883649862</v>
      </c>
      <c r="G214">
        <v>5592077</v>
      </c>
      <c r="H214">
        <v>0.36484697965196311</v>
      </c>
      <c r="I214">
        <f t="shared" si="9"/>
        <v>3.7599999999999995E-2</v>
      </c>
      <c r="J214">
        <f t="shared" si="10"/>
        <v>1.3999999999999915E-3</v>
      </c>
      <c r="K214">
        <f t="shared" si="11"/>
        <v>-1.3999999999999915E-2</v>
      </c>
    </row>
    <row r="215" spans="1:11" x14ac:dyDescent="0.25">
      <c r="A215" s="3">
        <v>44840</v>
      </c>
      <c r="B215">
        <v>2.15</v>
      </c>
      <c r="C215">
        <v>4.1900000000000004</v>
      </c>
      <c r="D215">
        <v>2.5</v>
      </c>
      <c r="E215">
        <v>3.83</v>
      </c>
      <c r="F215">
        <v>0.32763380883649862</v>
      </c>
      <c r="G215">
        <v>5592077</v>
      </c>
      <c r="H215">
        <v>0.45609837944796089</v>
      </c>
      <c r="I215">
        <f t="shared" si="9"/>
        <v>3.8300000000000001E-2</v>
      </c>
      <c r="J215">
        <f t="shared" si="10"/>
        <v>7.0000000000000617E-4</v>
      </c>
      <c r="K215">
        <f t="shared" si="11"/>
        <v>-7.0000000000000617E-3</v>
      </c>
    </row>
    <row r="216" spans="1:11" x14ac:dyDescent="0.25">
      <c r="A216" s="3">
        <v>44841</v>
      </c>
      <c r="B216">
        <v>2.1800000000000002</v>
      </c>
      <c r="C216">
        <v>4.24</v>
      </c>
      <c r="D216">
        <v>2.5</v>
      </c>
      <c r="E216">
        <v>3.89</v>
      </c>
      <c r="F216">
        <v>0.32763380883649862</v>
      </c>
      <c r="G216">
        <v>5592077</v>
      </c>
      <c r="H216">
        <v>0.47108777248429717</v>
      </c>
      <c r="I216">
        <f t="shared" si="9"/>
        <v>3.8900000000000004E-2</v>
      </c>
      <c r="J216">
        <f t="shared" si="10"/>
        <v>6.0000000000000331E-4</v>
      </c>
      <c r="K216">
        <f t="shared" si="11"/>
        <v>-6.0000000000000331E-3</v>
      </c>
    </row>
    <row r="217" spans="1:11" x14ac:dyDescent="0.25">
      <c r="A217" s="3">
        <v>44844</v>
      </c>
      <c r="B217">
        <v>2.1800000000000002</v>
      </c>
      <c r="C217">
        <v>4.24</v>
      </c>
      <c r="D217">
        <v>2.5</v>
      </c>
      <c r="E217">
        <v>3.89</v>
      </c>
      <c r="F217">
        <v>0.32763380883649862</v>
      </c>
      <c r="G217">
        <v>5592077</v>
      </c>
      <c r="H217">
        <v>0.47108777248429717</v>
      </c>
      <c r="I217">
        <f t="shared" si="9"/>
        <v>3.8900000000000004E-2</v>
      </c>
      <c r="J217">
        <f t="shared" si="10"/>
        <v>0</v>
      </c>
      <c r="K217">
        <f t="shared" si="11"/>
        <v>0</v>
      </c>
    </row>
    <row r="218" spans="1:11" x14ac:dyDescent="0.25">
      <c r="A218" s="3">
        <v>44845</v>
      </c>
      <c r="B218">
        <v>2.2599999999999998</v>
      </c>
      <c r="C218">
        <v>4.28</v>
      </c>
      <c r="D218">
        <v>2.5</v>
      </c>
      <c r="E218">
        <v>3.93</v>
      </c>
      <c r="F218">
        <v>0.32763380883649862</v>
      </c>
      <c r="G218">
        <v>5592077</v>
      </c>
      <c r="H218">
        <v>0.41323474727101628</v>
      </c>
      <c r="I218">
        <f t="shared" si="9"/>
        <v>3.9300000000000002E-2</v>
      </c>
      <c r="J218">
        <f t="shared" si="10"/>
        <v>3.9999999999999758E-4</v>
      </c>
      <c r="K218">
        <f t="shared" si="11"/>
        <v>-3.9999999999999758E-3</v>
      </c>
    </row>
    <row r="219" spans="1:11" x14ac:dyDescent="0.25">
      <c r="A219" s="3">
        <v>44846</v>
      </c>
      <c r="B219">
        <v>2.2599999999999998</v>
      </c>
      <c r="C219">
        <v>4.28</v>
      </c>
      <c r="D219">
        <v>2.5</v>
      </c>
      <c r="E219">
        <v>3.91</v>
      </c>
      <c r="F219">
        <v>0.32763066680277159</v>
      </c>
      <c r="G219">
        <v>5595109</v>
      </c>
      <c r="H219">
        <v>0.39490404093873538</v>
      </c>
      <c r="I219">
        <f t="shared" si="9"/>
        <v>3.9100000000000003E-2</v>
      </c>
      <c r="J219">
        <f t="shared" si="10"/>
        <v>-1.9999999999999879E-4</v>
      </c>
      <c r="K219">
        <f t="shared" si="11"/>
        <v>1.9999999999999879E-3</v>
      </c>
    </row>
    <row r="220" spans="1:11" x14ac:dyDescent="0.25">
      <c r="A220" s="3">
        <v>44847</v>
      </c>
      <c r="B220">
        <v>2.2999999999999998</v>
      </c>
      <c r="C220">
        <v>4.46</v>
      </c>
      <c r="D220">
        <v>2.5</v>
      </c>
      <c r="E220">
        <v>3.97</v>
      </c>
      <c r="F220">
        <v>0.32763066680277159</v>
      </c>
      <c r="G220">
        <v>5595109</v>
      </c>
      <c r="H220">
        <v>0.36796279686383082</v>
      </c>
      <c r="I220">
        <f t="shared" si="9"/>
        <v>3.9699999999999999E-2</v>
      </c>
      <c r="J220">
        <f t="shared" si="10"/>
        <v>5.9999999999999637E-4</v>
      </c>
      <c r="K220">
        <f t="shared" si="11"/>
        <v>-5.9999999999999637E-3</v>
      </c>
    </row>
    <row r="221" spans="1:11" x14ac:dyDescent="0.25">
      <c r="A221" s="3">
        <v>44848</v>
      </c>
      <c r="B221">
        <v>2.38</v>
      </c>
      <c r="C221">
        <v>4.5</v>
      </c>
      <c r="D221">
        <v>2.5</v>
      </c>
      <c r="E221">
        <v>4</v>
      </c>
      <c r="F221">
        <v>0.32763066680277159</v>
      </c>
      <c r="G221">
        <v>5595109</v>
      </c>
      <c r="H221">
        <v>0.30010977165054881</v>
      </c>
      <c r="I221">
        <f t="shared" si="9"/>
        <v>0.04</v>
      </c>
      <c r="J221">
        <f t="shared" si="10"/>
        <v>3.0000000000000165E-4</v>
      </c>
      <c r="K221">
        <f t="shared" si="11"/>
        <v>-3.0000000000000165E-3</v>
      </c>
    </row>
    <row r="222" spans="1:11" x14ac:dyDescent="0.25">
      <c r="A222" s="3">
        <v>44851</v>
      </c>
      <c r="B222">
        <v>2.42</v>
      </c>
      <c r="C222">
        <v>4.5</v>
      </c>
      <c r="D222">
        <v>2.5</v>
      </c>
      <c r="E222">
        <v>4.0199999999999996</v>
      </c>
      <c r="F222">
        <v>0.32763066680277159</v>
      </c>
      <c r="G222">
        <v>5595109</v>
      </c>
      <c r="H222">
        <v>0.27593510047744108</v>
      </c>
      <c r="I222">
        <f t="shared" si="9"/>
        <v>4.0199999999999993E-2</v>
      </c>
      <c r="J222">
        <f t="shared" si="10"/>
        <v>1.9999999999999185E-4</v>
      </c>
      <c r="K222">
        <f t="shared" si="11"/>
        <v>-1.9999999999999185E-3</v>
      </c>
    </row>
    <row r="223" spans="1:11" x14ac:dyDescent="0.25">
      <c r="A223" s="3">
        <v>44852</v>
      </c>
      <c r="B223">
        <v>2.4</v>
      </c>
      <c r="C223">
        <v>4.5</v>
      </c>
      <c r="D223">
        <v>2.5</v>
      </c>
      <c r="E223">
        <v>4.01</v>
      </c>
      <c r="F223">
        <v>0.32763066680277159</v>
      </c>
      <c r="G223">
        <v>5595109</v>
      </c>
      <c r="H223">
        <v>0.28802243606399541</v>
      </c>
      <c r="I223">
        <f t="shared" si="9"/>
        <v>4.0099999999999997E-2</v>
      </c>
      <c r="J223">
        <f t="shared" si="10"/>
        <v>-9.9999999999995925E-5</v>
      </c>
      <c r="K223">
        <f t="shared" si="11"/>
        <v>9.9999999999995925E-4</v>
      </c>
    </row>
    <row r="224" spans="1:11" x14ac:dyDescent="0.25">
      <c r="A224" s="3">
        <v>44853</v>
      </c>
      <c r="B224">
        <v>2.38</v>
      </c>
      <c r="C224">
        <v>4.5999999999999996</v>
      </c>
      <c r="D224">
        <v>2.5</v>
      </c>
      <c r="E224">
        <v>4.1399999999999997</v>
      </c>
      <c r="F224">
        <v>0.32706783130884742</v>
      </c>
      <c r="G224">
        <v>5531650</v>
      </c>
      <c r="H224">
        <v>0.3746527069436949</v>
      </c>
      <c r="I224">
        <f t="shared" si="9"/>
        <v>4.1399999999999999E-2</v>
      </c>
      <c r="J224">
        <f t="shared" si="10"/>
        <v>1.3000000000000025E-3</v>
      </c>
      <c r="K224">
        <f t="shared" si="11"/>
        <v>-1.3000000000000025E-2</v>
      </c>
    </row>
    <row r="225" spans="1:11" x14ac:dyDescent="0.25">
      <c r="A225" s="3">
        <v>44854</v>
      </c>
      <c r="B225">
        <v>2.37</v>
      </c>
      <c r="C225">
        <v>4.66</v>
      </c>
      <c r="D225">
        <v>2.5</v>
      </c>
      <c r="E225">
        <v>4.24</v>
      </c>
      <c r="F225">
        <v>0.32706783130884742</v>
      </c>
      <c r="G225">
        <v>5531650</v>
      </c>
      <c r="H225">
        <v>0.47144085043637318</v>
      </c>
      <c r="I225">
        <f t="shared" si="9"/>
        <v>4.24E-2</v>
      </c>
      <c r="J225">
        <f t="shared" si="10"/>
        <v>1.0000000000000009E-3</v>
      </c>
      <c r="K225">
        <f t="shared" si="11"/>
        <v>-1.0000000000000009E-2</v>
      </c>
    </row>
    <row r="226" spans="1:11" x14ac:dyDescent="0.25">
      <c r="A226" s="3">
        <v>44855</v>
      </c>
      <c r="B226">
        <v>2.35</v>
      </c>
      <c r="C226">
        <v>4.58</v>
      </c>
      <c r="D226">
        <v>2.5</v>
      </c>
      <c r="E226">
        <v>4.21</v>
      </c>
      <c r="F226">
        <v>0.32706783130884742</v>
      </c>
      <c r="G226">
        <v>5531650</v>
      </c>
      <c r="H226">
        <v>0.48253555175705909</v>
      </c>
      <c r="I226">
        <f t="shared" si="9"/>
        <v>4.2099999999999999E-2</v>
      </c>
      <c r="J226">
        <f t="shared" si="10"/>
        <v>-3.0000000000000165E-4</v>
      </c>
      <c r="K226">
        <f t="shared" si="11"/>
        <v>3.0000000000000165E-3</v>
      </c>
    </row>
    <row r="227" spans="1:11" x14ac:dyDescent="0.25">
      <c r="A227" s="3">
        <v>44858</v>
      </c>
      <c r="B227">
        <v>2.46</v>
      </c>
      <c r="C227">
        <v>4.6100000000000003</v>
      </c>
      <c r="D227">
        <v>2.5</v>
      </c>
      <c r="E227">
        <v>4.25</v>
      </c>
      <c r="F227">
        <v>0.32706783130884742</v>
      </c>
      <c r="G227">
        <v>5531650</v>
      </c>
      <c r="H227">
        <v>0.39392744388071321</v>
      </c>
      <c r="I227">
        <f t="shared" si="9"/>
        <v>4.2500000000000003E-2</v>
      </c>
      <c r="J227">
        <f t="shared" si="10"/>
        <v>4.0000000000000452E-4</v>
      </c>
      <c r="K227">
        <f t="shared" si="11"/>
        <v>-4.0000000000000452E-3</v>
      </c>
    </row>
    <row r="228" spans="1:11" x14ac:dyDescent="0.25">
      <c r="A228" s="3">
        <v>44859</v>
      </c>
      <c r="B228">
        <v>2.4</v>
      </c>
      <c r="C228">
        <v>4.5999999999999996</v>
      </c>
      <c r="D228">
        <v>2.5</v>
      </c>
      <c r="E228">
        <v>4.0999999999999996</v>
      </c>
      <c r="F228">
        <v>0.32706783130884742</v>
      </c>
      <c r="G228">
        <v>5531650</v>
      </c>
      <c r="H228">
        <v>0.3125653713571408</v>
      </c>
      <c r="I228">
        <f t="shared" si="9"/>
        <v>4.0999999999999995E-2</v>
      </c>
      <c r="J228">
        <f t="shared" si="10"/>
        <v>-1.5000000000000083E-3</v>
      </c>
      <c r="K228">
        <f t="shared" si="11"/>
        <v>1.5000000000000083E-2</v>
      </c>
    </row>
    <row r="229" spans="1:11" x14ac:dyDescent="0.25">
      <c r="A229" s="3">
        <v>44860</v>
      </c>
      <c r="B229">
        <v>2.3199999999999998</v>
      </c>
      <c r="C229">
        <v>4.54</v>
      </c>
      <c r="D229">
        <v>2.5</v>
      </c>
      <c r="E229">
        <v>4.04</v>
      </c>
      <c r="F229">
        <v>0.32628860694456041</v>
      </c>
      <c r="G229">
        <v>5597399</v>
      </c>
      <c r="H229">
        <v>0.38372183590997277</v>
      </c>
      <c r="I229">
        <f t="shared" si="9"/>
        <v>4.0399999999999998E-2</v>
      </c>
      <c r="J229">
        <f t="shared" si="10"/>
        <v>-5.9999999999999637E-4</v>
      </c>
      <c r="K229">
        <f t="shared" si="11"/>
        <v>5.9999999999999637E-3</v>
      </c>
    </row>
    <row r="230" spans="1:11" x14ac:dyDescent="0.25">
      <c r="A230" s="3">
        <v>44861</v>
      </c>
      <c r="B230">
        <v>2.33</v>
      </c>
      <c r="C230">
        <v>4.5</v>
      </c>
      <c r="D230">
        <v>2.5</v>
      </c>
      <c r="E230">
        <v>3.96</v>
      </c>
      <c r="F230">
        <v>0.32628860694456041</v>
      </c>
      <c r="G230">
        <v>5597399</v>
      </c>
      <c r="H230">
        <v>0.30218185098376171</v>
      </c>
      <c r="I230">
        <f t="shared" si="9"/>
        <v>3.9599999999999996E-2</v>
      </c>
      <c r="J230">
        <f t="shared" si="10"/>
        <v>-8.000000000000021E-4</v>
      </c>
      <c r="K230">
        <f t="shared" si="11"/>
        <v>8.000000000000021E-3</v>
      </c>
    </row>
    <row r="231" spans="1:11" x14ac:dyDescent="0.25">
      <c r="A231" s="3">
        <v>44862</v>
      </c>
      <c r="B231">
        <v>2.4</v>
      </c>
      <c r="C231">
        <v>4.55</v>
      </c>
      <c r="D231">
        <v>2.5</v>
      </c>
      <c r="E231">
        <v>4.0199999999999996</v>
      </c>
      <c r="F231">
        <v>0.32628860694456041</v>
      </c>
      <c r="G231">
        <v>5597399</v>
      </c>
      <c r="H231">
        <v>0.2729965728469903</v>
      </c>
      <c r="I231">
        <f t="shared" si="9"/>
        <v>4.0199999999999993E-2</v>
      </c>
      <c r="J231">
        <f t="shared" si="10"/>
        <v>5.9999999999999637E-4</v>
      </c>
      <c r="K231">
        <f t="shared" si="11"/>
        <v>-5.9999999999999637E-3</v>
      </c>
    </row>
    <row r="232" spans="1:11" x14ac:dyDescent="0.25">
      <c r="A232" s="3">
        <v>44865</v>
      </c>
      <c r="B232">
        <v>2.37</v>
      </c>
      <c r="C232">
        <v>4.66</v>
      </c>
      <c r="D232">
        <v>2.5</v>
      </c>
      <c r="E232">
        <v>4.0999999999999996</v>
      </c>
      <c r="F232">
        <v>0.32628860694456041</v>
      </c>
      <c r="G232">
        <v>5597399</v>
      </c>
      <c r="H232">
        <v>0.35999244834238908</v>
      </c>
      <c r="I232">
        <f t="shared" si="9"/>
        <v>4.0999999999999995E-2</v>
      </c>
      <c r="J232">
        <f t="shared" si="10"/>
        <v>8.000000000000021E-4</v>
      </c>
      <c r="K232">
        <f t="shared" si="11"/>
        <v>-8.000000000000021E-3</v>
      </c>
    </row>
    <row r="233" spans="1:11" x14ac:dyDescent="0.25">
      <c r="A233" s="3">
        <v>44866</v>
      </c>
      <c r="B233">
        <v>2.37</v>
      </c>
      <c r="C233">
        <v>4.75</v>
      </c>
      <c r="D233">
        <v>2.5</v>
      </c>
      <c r="E233">
        <v>4.07</v>
      </c>
      <c r="F233">
        <v>0.32628860694456041</v>
      </c>
      <c r="G233">
        <v>5597399</v>
      </c>
      <c r="H233">
        <v>0.30860916189149101</v>
      </c>
      <c r="I233">
        <f t="shared" si="9"/>
        <v>4.07E-2</v>
      </c>
      <c r="J233">
        <f t="shared" si="10"/>
        <v>-2.9999999999999472E-4</v>
      </c>
      <c r="K233">
        <f t="shared" si="11"/>
        <v>2.9999999999999472E-3</v>
      </c>
    </row>
    <row r="234" spans="1:11" x14ac:dyDescent="0.25">
      <c r="A234" s="3">
        <v>44867</v>
      </c>
      <c r="B234">
        <v>2.38</v>
      </c>
      <c r="C234">
        <v>4.76</v>
      </c>
      <c r="D234">
        <v>2.5</v>
      </c>
      <c r="E234">
        <v>4.0999999999999996</v>
      </c>
      <c r="F234">
        <v>0.32455974029146178</v>
      </c>
      <c r="G234">
        <v>5544181</v>
      </c>
      <c r="H234">
        <v>0.27670457488065742</v>
      </c>
      <c r="I234">
        <f t="shared" si="9"/>
        <v>4.0999999999999995E-2</v>
      </c>
      <c r="J234">
        <f t="shared" si="10"/>
        <v>2.9999999999999472E-4</v>
      </c>
      <c r="K234">
        <f t="shared" si="11"/>
        <v>-2.9999999999999472E-3</v>
      </c>
    </row>
    <row r="235" spans="1:11" x14ac:dyDescent="0.25">
      <c r="A235" s="3">
        <v>44868</v>
      </c>
      <c r="B235">
        <v>2.2599999999999998</v>
      </c>
      <c r="C235">
        <v>4.78</v>
      </c>
      <c r="D235">
        <v>2.5</v>
      </c>
      <c r="E235">
        <v>4.1399999999999997</v>
      </c>
      <c r="F235">
        <v>0.32455974029146178</v>
      </c>
      <c r="G235">
        <v>5544181</v>
      </c>
      <c r="H235">
        <v>0.44447674696644768</v>
      </c>
      <c r="I235">
        <f t="shared" si="9"/>
        <v>4.1399999999999999E-2</v>
      </c>
      <c r="J235">
        <f t="shared" si="10"/>
        <v>4.0000000000000452E-4</v>
      </c>
      <c r="K235">
        <f t="shared" si="11"/>
        <v>-4.0000000000000452E-3</v>
      </c>
    </row>
    <row r="236" spans="1:11" x14ac:dyDescent="0.25">
      <c r="A236" s="3">
        <v>44869</v>
      </c>
      <c r="B236">
        <v>2.35</v>
      </c>
      <c r="C236">
        <v>4.76</v>
      </c>
      <c r="D236">
        <v>2.5</v>
      </c>
      <c r="E236">
        <v>4.17</v>
      </c>
      <c r="F236">
        <v>0.32455974029146178</v>
      </c>
      <c r="G236">
        <v>5544181</v>
      </c>
      <c r="H236">
        <v>0.3798355782604883</v>
      </c>
      <c r="I236">
        <f t="shared" si="9"/>
        <v>4.1700000000000001E-2</v>
      </c>
      <c r="J236">
        <f t="shared" si="10"/>
        <v>3.0000000000000165E-4</v>
      </c>
      <c r="K236">
        <f t="shared" si="11"/>
        <v>-3.0000000000000165E-3</v>
      </c>
    </row>
    <row r="237" spans="1:11" x14ac:dyDescent="0.25">
      <c r="A237" s="3">
        <v>44872</v>
      </c>
      <c r="B237">
        <v>2.39</v>
      </c>
      <c r="C237">
        <v>4.8</v>
      </c>
      <c r="D237">
        <v>2.5</v>
      </c>
      <c r="E237">
        <v>4.22</v>
      </c>
      <c r="F237">
        <v>0.32455974029146178</v>
      </c>
      <c r="G237">
        <v>5544181</v>
      </c>
      <c r="H237">
        <v>0.3761572242203135</v>
      </c>
      <c r="I237">
        <f t="shared" si="9"/>
        <v>4.2199999999999994E-2</v>
      </c>
      <c r="J237">
        <f t="shared" si="10"/>
        <v>4.9999999999999351E-4</v>
      </c>
      <c r="K237">
        <f t="shared" si="11"/>
        <v>-4.9999999999999351E-3</v>
      </c>
    </row>
    <row r="238" spans="1:11" x14ac:dyDescent="0.25">
      <c r="A238" s="3">
        <v>44873</v>
      </c>
      <c r="B238">
        <v>2.39</v>
      </c>
      <c r="C238">
        <v>4.7699999999999996</v>
      </c>
      <c r="D238">
        <v>2.5</v>
      </c>
      <c r="E238">
        <v>4.1399999999999997</v>
      </c>
      <c r="F238">
        <v>0.32455974029146178</v>
      </c>
      <c r="G238">
        <v>5544181</v>
      </c>
      <c r="H238">
        <v>0.30328498637061418</v>
      </c>
      <c r="I238">
        <f t="shared" si="9"/>
        <v>4.1399999999999999E-2</v>
      </c>
      <c r="J238">
        <f t="shared" si="10"/>
        <v>-7.9999999999999516E-4</v>
      </c>
      <c r="K238">
        <f t="shared" si="11"/>
        <v>7.9999999999999516E-3</v>
      </c>
    </row>
    <row r="239" spans="1:11" x14ac:dyDescent="0.25">
      <c r="A239" s="3">
        <v>44874</v>
      </c>
      <c r="B239">
        <v>2.31</v>
      </c>
      <c r="C239">
        <v>4.75</v>
      </c>
      <c r="D239">
        <v>2.5</v>
      </c>
      <c r="E239">
        <v>4.12</v>
      </c>
      <c r="F239">
        <v>0.3246351491009089</v>
      </c>
      <c r="G239">
        <v>5569456</v>
      </c>
      <c r="H239">
        <v>0.39139416009932487</v>
      </c>
      <c r="I239">
        <f t="shared" si="9"/>
        <v>4.1200000000000001E-2</v>
      </c>
      <c r="J239">
        <f t="shared" si="10"/>
        <v>-1.9999999999999879E-4</v>
      </c>
      <c r="K239">
        <f t="shared" si="11"/>
        <v>1.9999999999999879E-3</v>
      </c>
    </row>
    <row r="240" spans="1:11" x14ac:dyDescent="0.25">
      <c r="A240" s="3">
        <v>44875</v>
      </c>
      <c r="B240">
        <v>2.31</v>
      </c>
      <c r="C240">
        <v>4.59</v>
      </c>
      <c r="D240">
        <v>2.5</v>
      </c>
      <c r="E240">
        <v>3.82</v>
      </c>
      <c r="F240">
        <v>0.3246351491009089</v>
      </c>
      <c r="G240">
        <v>5569456</v>
      </c>
      <c r="H240">
        <v>0.12940889156758881</v>
      </c>
      <c r="I240">
        <f t="shared" si="9"/>
        <v>3.8199999999999998E-2</v>
      </c>
      <c r="J240">
        <f t="shared" si="10"/>
        <v>-3.0000000000000027E-3</v>
      </c>
      <c r="K240">
        <f t="shared" si="11"/>
        <v>3.0000000000000027E-2</v>
      </c>
    </row>
    <row r="241" spans="1:11" x14ac:dyDescent="0.25">
      <c r="A241" s="3">
        <v>44876</v>
      </c>
      <c r="B241">
        <v>2.31</v>
      </c>
      <c r="C241">
        <v>4.59</v>
      </c>
      <c r="D241">
        <v>2.5</v>
      </c>
      <c r="E241">
        <v>3.82</v>
      </c>
      <c r="F241">
        <v>0.3246351491009089</v>
      </c>
      <c r="G241">
        <v>5569456</v>
      </c>
      <c r="H241">
        <v>0.12940889156758881</v>
      </c>
      <c r="I241">
        <f t="shared" si="9"/>
        <v>3.8199999999999998E-2</v>
      </c>
      <c r="J241">
        <f t="shared" si="10"/>
        <v>0</v>
      </c>
      <c r="K241">
        <f t="shared" si="11"/>
        <v>0</v>
      </c>
    </row>
    <row r="242" spans="1:11" x14ac:dyDescent="0.25">
      <c r="A242" s="3">
        <v>44879</v>
      </c>
      <c r="B242">
        <v>2.3199999999999998</v>
      </c>
      <c r="C242">
        <v>4.63</v>
      </c>
      <c r="D242">
        <v>2.5</v>
      </c>
      <c r="E242">
        <v>3.88</v>
      </c>
      <c r="F242">
        <v>0.3246351491009089</v>
      </c>
      <c r="G242">
        <v>5569456</v>
      </c>
      <c r="H242">
        <v>0.1688615409072467</v>
      </c>
      <c r="I242">
        <f t="shared" si="9"/>
        <v>3.8800000000000001E-2</v>
      </c>
      <c r="J242">
        <f t="shared" si="10"/>
        <v>6.0000000000000331E-4</v>
      </c>
      <c r="K242">
        <f t="shared" si="11"/>
        <v>-6.0000000000000331E-3</v>
      </c>
    </row>
    <row r="243" spans="1:11" x14ac:dyDescent="0.25">
      <c r="A243" s="3">
        <v>44880</v>
      </c>
      <c r="B243">
        <v>2.2999999999999998</v>
      </c>
      <c r="C243">
        <v>4.5999999999999996</v>
      </c>
      <c r="D243">
        <v>2.5</v>
      </c>
      <c r="E243">
        <v>3.8</v>
      </c>
      <c r="F243">
        <v>0.3246351491009089</v>
      </c>
      <c r="G243">
        <v>5569456</v>
      </c>
      <c r="H243">
        <v>0.1180766386441006</v>
      </c>
      <c r="I243">
        <f t="shared" si="9"/>
        <v>3.7999999999999999E-2</v>
      </c>
      <c r="J243">
        <f t="shared" si="10"/>
        <v>-8.000000000000021E-4</v>
      </c>
      <c r="K243">
        <f t="shared" si="11"/>
        <v>8.000000000000021E-3</v>
      </c>
    </row>
    <row r="244" spans="1:11" x14ac:dyDescent="0.25">
      <c r="A244" s="3">
        <v>44881</v>
      </c>
      <c r="B244">
        <v>2.23</v>
      </c>
      <c r="C244">
        <v>4.62</v>
      </c>
      <c r="D244">
        <v>2.5</v>
      </c>
      <c r="E244">
        <v>3.67</v>
      </c>
      <c r="F244">
        <v>0.32264272566637953</v>
      </c>
      <c r="G244">
        <v>5677344</v>
      </c>
      <c r="H244">
        <v>9.9804882603326206E-2</v>
      </c>
      <c r="I244">
        <f t="shared" si="9"/>
        <v>3.6699999999999997E-2</v>
      </c>
      <c r="J244">
        <f t="shared" si="10"/>
        <v>-1.3000000000000025E-3</v>
      </c>
      <c r="K244">
        <f t="shared" si="11"/>
        <v>1.3000000000000025E-2</v>
      </c>
    </row>
    <row r="245" spans="1:11" x14ac:dyDescent="0.25">
      <c r="A245" s="3">
        <v>44882</v>
      </c>
      <c r="B245">
        <v>2.2400000000000002</v>
      </c>
      <c r="C245">
        <v>4.68</v>
      </c>
      <c r="D245">
        <v>2.5</v>
      </c>
      <c r="E245">
        <v>3.77</v>
      </c>
      <c r="F245">
        <v>0.32264272566637953</v>
      </c>
      <c r="G245">
        <v>5677344</v>
      </c>
      <c r="H245">
        <v>0.17450569050945</v>
      </c>
      <c r="I245">
        <f t="shared" si="9"/>
        <v>3.7699999999999997E-2</v>
      </c>
      <c r="J245">
        <f t="shared" si="10"/>
        <v>1.0000000000000009E-3</v>
      </c>
      <c r="K245">
        <f t="shared" si="11"/>
        <v>-1.0000000000000009E-2</v>
      </c>
    </row>
    <row r="246" spans="1:11" x14ac:dyDescent="0.25">
      <c r="A246" s="3">
        <v>44883</v>
      </c>
      <c r="B246">
        <v>2.2200000000000002</v>
      </c>
      <c r="C246">
        <v>4.74</v>
      </c>
      <c r="D246">
        <v>2.5</v>
      </c>
      <c r="E246">
        <v>3.82</v>
      </c>
      <c r="F246">
        <v>0.32264272566637953</v>
      </c>
      <c r="G246">
        <v>5677344</v>
      </c>
      <c r="H246">
        <v>0.23233750179540499</v>
      </c>
      <c r="I246">
        <f t="shared" si="9"/>
        <v>3.8199999999999998E-2</v>
      </c>
      <c r="J246">
        <f t="shared" si="10"/>
        <v>5.0000000000000044E-4</v>
      </c>
      <c r="K246">
        <f t="shared" si="11"/>
        <v>-5.0000000000000044E-3</v>
      </c>
    </row>
    <row r="247" spans="1:11" x14ac:dyDescent="0.25">
      <c r="A247" s="3">
        <v>44886</v>
      </c>
      <c r="B247">
        <v>2.2799999999999998</v>
      </c>
      <c r="C247">
        <v>4.75</v>
      </c>
      <c r="D247">
        <v>2.5</v>
      </c>
      <c r="E247">
        <v>3.83</v>
      </c>
      <c r="F247">
        <v>0.32264272566637953</v>
      </c>
      <c r="G247">
        <v>5677344</v>
      </c>
      <c r="H247">
        <v>0.17369957431897731</v>
      </c>
      <c r="I247">
        <f t="shared" si="9"/>
        <v>3.8300000000000001E-2</v>
      </c>
      <c r="J247">
        <f t="shared" si="10"/>
        <v>1.0000000000000286E-4</v>
      </c>
      <c r="K247">
        <f t="shared" si="11"/>
        <v>-1.0000000000000286E-3</v>
      </c>
    </row>
    <row r="248" spans="1:11" x14ac:dyDescent="0.25">
      <c r="A248" s="3">
        <v>44887</v>
      </c>
      <c r="B248">
        <v>2.29</v>
      </c>
      <c r="C248">
        <v>4.79</v>
      </c>
      <c r="D248">
        <v>2.5</v>
      </c>
      <c r="E248">
        <v>3.76</v>
      </c>
      <c r="F248">
        <v>0.32264272566637953</v>
      </c>
      <c r="G248">
        <v>5677344</v>
      </c>
      <c r="H248">
        <v>8.315222365863395E-2</v>
      </c>
      <c r="I248">
        <f t="shared" si="9"/>
        <v>3.7599999999999995E-2</v>
      </c>
      <c r="J248">
        <f t="shared" si="10"/>
        <v>-7.0000000000000617E-4</v>
      </c>
      <c r="K248">
        <f t="shared" si="11"/>
        <v>7.0000000000000617E-3</v>
      </c>
    </row>
    <row r="249" spans="1:11" x14ac:dyDescent="0.25">
      <c r="A249" s="3">
        <v>44888</v>
      </c>
      <c r="B249">
        <v>2.31</v>
      </c>
      <c r="C249">
        <v>4.75</v>
      </c>
      <c r="D249">
        <v>2.5</v>
      </c>
      <c r="E249">
        <v>3.71</v>
      </c>
      <c r="F249">
        <v>0.32248450182512878</v>
      </c>
      <c r="G249">
        <v>5698432</v>
      </c>
      <c r="H249">
        <v>3.0712217015193669E-2</v>
      </c>
      <c r="I249">
        <f t="shared" si="9"/>
        <v>3.7100000000000001E-2</v>
      </c>
      <c r="J249">
        <f t="shared" si="10"/>
        <v>-4.9999999999999351E-4</v>
      </c>
      <c r="K249">
        <f t="shared" si="11"/>
        <v>4.9999999999999351E-3</v>
      </c>
    </row>
    <row r="250" spans="1:11" x14ac:dyDescent="0.25">
      <c r="A250" s="3">
        <v>44889</v>
      </c>
      <c r="B250">
        <v>2.31</v>
      </c>
      <c r="C250">
        <v>4.75</v>
      </c>
      <c r="D250">
        <v>2.5</v>
      </c>
      <c r="E250">
        <v>3.71</v>
      </c>
      <c r="F250">
        <v>0.32248450182512878</v>
      </c>
      <c r="G250">
        <v>5698432</v>
      </c>
      <c r="H250">
        <v>3.0712217015193669E-2</v>
      </c>
      <c r="I250">
        <f t="shared" si="9"/>
        <v>3.7100000000000001E-2</v>
      </c>
      <c r="J250">
        <f t="shared" si="10"/>
        <v>0</v>
      </c>
      <c r="K250">
        <f t="shared" si="11"/>
        <v>0</v>
      </c>
    </row>
    <row r="251" spans="1:11" x14ac:dyDescent="0.25">
      <c r="A251" s="3">
        <v>44890</v>
      </c>
      <c r="B251">
        <v>2.2999999999999998</v>
      </c>
      <c r="C251">
        <v>4.76</v>
      </c>
      <c r="D251">
        <v>2.5</v>
      </c>
      <c r="E251">
        <v>3.68</v>
      </c>
      <c r="F251">
        <v>0.32248450182512878</v>
      </c>
      <c r="G251">
        <v>5698432</v>
      </c>
      <c r="H251">
        <v>9.3799640917047178E-3</v>
      </c>
      <c r="I251">
        <f t="shared" si="9"/>
        <v>3.6799999999999999E-2</v>
      </c>
      <c r="J251">
        <f t="shared" si="10"/>
        <v>-3.0000000000000165E-4</v>
      </c>
      <c r="K251">
        <f t="shared" si="11"/>
        <v>3.0000000000000165E-3</v>
      </c>
    </row>
    <row r="252" spans="1:11" x14ac:dyDescent="0.25">
      <c r="A252" s="3">
        <v>44893</v>
      </c>
      <c r="B252">
        <v>2.23</v>
      </c>
      <c r="C252">
        <v>4.76</v>
      </c>
      <c r="D252">
        <v>2.5</v>
      </c>
      <c r="E252">
        <v>3.69</v>
      </c>
      <c r="F252">
        <v>0.32248450182512878</v>
      </c>
      <c r="G252">
        <v>5698432</v>
      </c>
      <c r="H252">
        <v>9.6685638644643301E-2</v>
      </c>
      <c r="I252">
        <f t="shared" si="9"/>
        <v>3.6900000000000002E-2</v>
      </c>
      <c r="J252">
        <f t="shared" si="10"/>
        <v>1.0000000000000286E-4</v>
      </c>
      <c r="K252">
        <f t="shared" si="11"/>
        <v>-1.0000000000000286E-3</v>
      </c>
    </row>
    <row r="253" spans="1:11" x14ac:dyDescent="0.25">
      <c r="A253" s="3">
        <v>44894</v>
      </c>
      <c r="B253">
        <v>2.2000000000000002</v>
      </c>
      <c r="C253">
        <v>4.78</v>
      </c>
      <c r="D253">
        <v>2.5</v>
      </c>
      <c r="E253">
        <v>3.75</v>
      </c>
      <c r="F253">
        <v>0.32248450182512878</v>
      </c>
      <c r="G253">
        <v>5698432</v>
      </c>
      <c r="H253">
        <v>0.1850648005909408</v>
      </c>
      <c r="I253">
        <f t="shared" si="9"/>
        <v>3.7499999999999999E-2</v>
      </c>
      <c r="J253">
        <f t="shared" si="10"/>
        <v>5.9999999999999637E-4</v>
      </c>
      <c r="K253">
        <f t="shared" si="11"/>
        <v>-5.9999999999999637E-3</v>
      </c>
    </row>
    <row r="254" spans="1:11" x14ac:dyDescent="0.25">
      <c r="A254" s="3">
        <v>44895</v>
      </c>
      <c r="B254">
        <v>2.27</v>
      </c>
      <c r="C254">
        <v>4.74</v>
      </c>
      <c r="D254">
        <v>2.5</v>
      </c>
      <c r="E254">
        <v>3.68</v>
      </c>
      <c r="F254">
        <v>0.32110746813912339</v>
      </c>
      <c r="G254">
        <v>5555279</v>
      </c>
      <c r="H254">
        <v>-4.7955316211802927E-2</v>
      </c>
      <c r="I254">
        <f t="shared" si="9"/>
        <v>3.6799999999999999E-2</v>
      </c>
      <c r="J254">
        <f t="shared" si="10"/>
        <v>-6.9999999999999923E-4</v>
      </c>
      <c r="K254">
        <f t="shared" si="11"/>
        <v>6.9999999999999923E-3</v>
      </c>
    </row>
    <row r="255" spans="1:11" x14ac:dyDescent="0.25">
      <c r="A255" s="3">
        <v>44896</v>
      </c>
      <c r="B255">
        <v>2.27</v>
      </c>
      <c r="C255">
        <v>4.66</v>
      </c>
      <c r="D255">
        <v>2.5</v>
      </c>
      <c r="E255">
        <v>3.53</v>
      </c>
      <c r="F255">
        <v>0.32110746813912339</v>
      </c>
      <c r="G255">
        <v>5555279</v>
      </c>
      <c r="H255">
        <v>-0.17894795047767029</v>
      </c>
      <c r="I255">
        <f t="shared" si="9"/>
        <v>3.5299999999999998E-2</v>
      </c>
      <c r="J255">
        <f t="shared" si="10"/>
        <v>-1.5000000000000013E-3</v>
      </c>
      <c r="K255">
        <f t="shared" si="11"/>
        <v>1.5000000000000013E-2</v>
      </c>
    </row>
    <row r="256" spans="1:11" x14ac:dyDescent="0.25">
      <c r="A256" s="3">
        <v>44897</v>
      </c>
      <c r="B256">
        <v>2.35</v>
      </c>
      <c r="C256">
        <v>4.6900000000000004</v>
      </c>
      <c r="D256">
        <v>2.5</v>
      </c>
      <c r="E256">
        <v>3.51</v>
      </c>
      <c r="F256">
        <v>0.32110746813912339</v>
      </c>
      <c r="G256">
        <v>5555279</v>
      </c>
      <c r="H256">
        <v>-0.29442505497418558</v>
      </c>
      <c r="I256">
        <f t="shared" si="9"/>
        <v>3.5099999999999999E-2</v>
      </c>
      <c r="J256">
        <f t="shared" si="10"/>
        <v>-1.9999999999999879E-4</v>
      </c>
      <c r="K256">
        <f t="shared" si="11"/>
        <v>1.9999999999999879E-3</v>
      </c>
    </row>
    <row r="257" spans="1:11" x14ac:dyDescent="0.25">
      <c r="A257" s="3">
        <v>44900</v>
      </c>
      <c r="B257">
        <v>2.3199999999999998</v>
      </c>
      <c r="C257">
        <v>4.7699999999999996</v>
      </c>
      <c r="D257">
        <v>2.5</v>
      </c>
      <c r="E257">
        <v>3.6</v>
      </c>
      <c r="F257">
        <v>0.32110746813912339</v>
      </c>
      <c r="G257">
        <v>5555279</v>
      </c>
      <c r="H257">
        <v>-0.19030141732848671</v>
      </c>
      <c r="I257">
        <f t="shared" si="9"/>
        <v>3.6000000000000004E-2</v>
      </c>
      <c r="J257">
        <f t="shared" si="10"/>
        <v>9.0000000000000496E-4</v>
      </c>
      <c r="K257">
        <f t="shared" si="11"/>
        <v>-9.0000000000000496E-3</v>
      </c>
    </row>
    <row r="258" spans="1:11" x14ac:dyDescent="0.25">
      <c r="A258" s="3">
        <v>44901</v>
      </c>
      <c r="B258">
        <v>2.2400000000000002</v>
      </c>
      <c r="C258">
        <v>4.7300000000000004</v>
      </c>
      <c r="D258">
        <v>2.5</v>
      </c>
      <c r="E258">
        <v>3.51</v>
      </c>
      <c r="F258">
        <v>0.32110746813912339</v>
      </c>
      <c r="G258">
        <v>5555279</v>
      </c>
      <c r="H258">
        <v>-0.18244839211520689</v>
      </c>
      <c r="I258">
        <f t="shared" si="9"/>
        <v>3.5099999999999999E-2</v>
      </c>
      <c r="J258">
        <f t="shared" si="10"/>
        <v>-9.0000000000000496E-4</v>
      </c>
      <c r="K258">
        <f t="shared" si="11"/>
        <v>9.0000000000000496E-3</v>
      </c>
    </row>
    <row r="259" spans="1:11" x14ac:dyDescent="0.25">
      <c r="A259" s="3">
        <v>44902</v>
      </c>
      <c r="B259">
        <v>2.19</v>
      </c>
      <c r="C259">
        <v>4.67</v>
      </c>
      <c r="D259">
        <v>2.5</v>
      </c>
      <c r="E259">
        <v>3.42</v>
      </c>
      <c r="F259">
        <v>0.3210386052332741</v>
      </c>
      <c r="G259">
        <v>5652333</v>
      </c>
      <c r="H259">
        <v>-0.14919956917812449</v>
      </c>
      <c r="I259">
        <f t="shared" ref="I259:I322" si="12">E259/100</f>
        <v>3.4200000000000001E-2</v>
      </c>
      <c r="J259">
        <f t="shared" si="10"/>
        <v>-8.9999999999999802E-4</v>
      </c>
      <c r="K259">
        <f t="shared" si="11"/>
        <v>8.9999999999999802E-3</v>
      </c>
    </row>
    <row r="260" spans="1:11" x14ac:dyDescent="0.25">
      <c r="A260" s="3">
        <v>44903</v>
      </c>
      <c r="B260">
        <v>2.2000000000000002</v>
      </c>
      <c r="C260">
        <v>4.71</v>
      </c>
      <c r="D260">
        <v>2.5</v>
      </c>
      <c r="E260">
        <v>3.48</v>
      </c>
      <c r="F260">
        <v>0.3210386052332741</v>
      </c>
      <c r="G260">
        <v>5652333</v>
      </c>
      <c r="H260">
        <v>-0.1097469198384675</v>
      </c>
      <c r="I260">
        <f t="shared" si="12"/>
        <v>3.4799999999999998E-2</v>
      </c>
      <c r="J260">
        <f t="shared" ref="J260:J323" si="13">I260-I259</f>
        <v>5.9999999999999637E-4</v>
      </c>
      <c r="K260">
        <f t="shared" ref="K260:K323" si="14">-J260*10</f>
        <v>-5.9999999999999637E-3</v>
      </c>
    </row>
    <row r="261" spans="1:11" x14ac:dyDescent="0.25">
      <c r="A261" s="3">
        <v>44904</v>
      </c>
      <c r="B261">
        <v>2.2200000000000002</v>
      </c>
      <c r="C261">
        <v>4.72</v>
      </c>
      <c r="D261">
        <v>2.5</v>
      </c>
      <c r="E261">
        <v>3.57</v>
      </c>
      <c r="F261">
        <v>0.3210386052332741</v>
      </c>
      <c r="G261">
        <v>5652333</v>
      </c>
      <c r="H261">
        <v>-4.4210176141788349E-2</v>
      </c>
      <c r="I261">
        <f t="shared" si="12"/>
        <v>3.5699999999999996E-2</v>
      </c>
      <c r="J261">
        <f t="shared" si="13"/>
        <v>8.9999999999999802E-4</v>
      </c>
      <c r="K261">
        <f t="shared" si="14"/>
        <v>-8.9999999999999802E-3</v>
      </c>
    </row>
    <row r="262" spans="1:11" x14ac:dyDescent="0.25">
      <c r="A262" s="3">
        <v>44907</v>
      </c>
      <c r="B262">
        <v>2.21</v>
      </c>
      <c r="C262">
        <v>4.75</v>
      </c>
      <c r="D262">
        <v>2.5</v>
      </c>
      <c r="E262">
        <v>3.61</v>
      </c>
      <c r="F262">
        <v>0.3210386052332741</v>
      </c>
      <c r="G262">
        <v>5652333</v>
      </c>
      <c r="H262">
        <v>-2.9427049881070028E-4</v>
      </c>
      <c r="I262">
        <f t="shared" si="12"/>
        <v>3.61E-2</v>
      </c>
      <c r="J262">
        <f t="shared" si="13"/>
        <v>4.0000000000000452E-4</v>
      </c>
      <c r="K262">
        <f t="shared" si="14"/>
        <v>-4.0000000000000452E-3</v>
      </c>
    </row>
    <row r="263" spans="1:11" x14ac:dyDescent="0.25">
      <c r="A263" s="3">
        <v>44908</v>
      </c>
      <c r="B263">
        <v>2.17</v>
      </c>
      <c r="C263">
        <v>4.6399999999999997</v>
      </c>
      <c r="D263">
        <v>2.5</v>
      </c>
      <c r="E263">
        <v>3.51</v>
      </c>
      <c r="F263">
        <v>0.3210386052332741</v>
      </c>
      <c r="G263">
        <v>5652333</v>
      </c>
      <c r="H263">
        <v>-2.9984471441271591E-2</v>
      </c>
      <c r="I263">
        <f t="shared" si="12"/>
        <v>3.5099999999999999E-2</v>
      </c>
      <c r="J263">
        <f t="shared" si="13"/>
        <v>-1.0000000000000009E-3</v>
      </c>
      <c r="K263">
        <f t="shared" si="14"/>
        <v>1.0000000000000009E-2</v>
      </c>
    </row>
    <row r="264" spans="1:11" x14ac:dyDescent="0.25">
      <c r="A264" s="3">
        <v>44909</v>
      </c>
      <c r="B264">
        <v>2.13</v>
      </c>
      <c r="C264">
        <v>4.6399999999999997</v>
      </c>
      <c r="D264">
        <v>2.5</v>
      </c>
      <c r="E264">
        <v>3.49</v>
      </c>
      <c r="F264">
        <v>0.32106396593407027</v>
      </c>
      <c r="G264">
        <v>5689869</v>
      </c>
      <c r="H264">
        <v>1.554700987194124E-2</v>
      </c>
      <c r="I264">
        <f t="shared" si="12"/>
        <v>3.49E-2</v>
      </c>
      <c r="J264">
        <f t="shared" si="13"/>
        <v>-1.9999999999999879E-4</v>
      </c>
      <c r="K264">
        <f t="shared" si="14"/>
        <v>1.9999999999999879E-3</v>
      </c>
    </row>
    <row r="265" spans="1:11" x14ac:dyDescent="0.25">
      <c r="A265" s="3">
        <v>44910</v>
      </c>
      <c r="B265">
        <v>2.11</v>
      </c>
      <c r="C265">
        <v>4.6500000000000004</v>
      </c>
      <c r="D265">
        <v>2.5</v>
      </c>
      <c r="E265">
        <v>3.44</v>
      </c>
      <c r="F265">
        <v>0.32106396593407027</v>
      </c>
      <c r="G265">
        <v>5689869</v>
      </c>
      <c r="H265">
        <v>-1.4741575258272469E-2</v>
      </c>
      <c r="I265">
        <f t="shared" si="12"/>
        <v>3.44E-2</v>
      </c>
      <c r="J265">
        <f t="shared" si="13"/>
        <v>-5.0000000000000044E-4</v>
      </c>
      <c r="K265">
        <f t="shared" si="14"/>
        <v>5.0000000000000044E-3</v>
      </c>
    </row>
    <row r="266" spans="1:11" x14ac:dyDescent="0.25">
      <c r="A266" s="3">
        <v>44911</v>
      </c>
      <c r="B266">
        <v>2.12</v>
      </c>
      <c r="C266">
        <v>4.6100000000000003</v>
      </c>
      <c r="D266">
        <v>2.5</v>
      </c>
      <c r="E266">
        <v>3.48</v>
      </c>
      <c r="F266">
        <v>0.32106396593407027</v>
      </c>
      <c r="G266">
        <v>5689869</v>
      </c>
      <c r="H266">
        <v>2.3718439815516579E-2</v>
      </c>
      <c r="I266">
        <f t="shared" si="12"/>
        <v>3.4799999999999998E-2</v>
      </c>
      <c r="J266">
        <f t="shared" si="13"/>
        <v>3.9999999999999758E-4</v>
      </c>
      <c r="K266">
        <f t="shared" si="14"/>
        <v>-3.9999999999999758E-3</v>
      </c>
    </row>
    <row r="267" spans="1:11" x14ac:dyDescent="0.25">
      <c r="A267" s="3">
        <v>44914</v>
      </c>
      <c r="B267">
        <v>2.11</v>
      </c>
      <c r="C267">
        <v>4.6399999999999997</v>
      </c>
      <c r="D267">
        <v>2.5</v>
      </c>
      <c r="E267">
        <v>3.57</v>
      </c>
      <c r="F267">
        <v>0.32106396593407027</v>
      </c>
      <c r="G267">
        <v>5689869</v>
      </c>
      <c r="H267">
        <v>0.11763434545849399</v>
      </c>
      <c r="I267">
        <f t="shared" si="12"/>
        <v>3.5699999999999996E-2</v>
      </c>
      <c r="J267">
        <f t="shared" si="13"/>
        <v>8.9999999999999802E-4</v>
      </c>
      <c r="K267">
        <f t="shared" si="14"/>
        <v>-8.9999999999999802E-3</v>
      </c>
    </row>
    <row r="268" spans="1:11" x14ac:dyDescent="0.25">
      <c r="A268" s="3">
        <v>44915</v>
      </c>
      <c r="B268">
        <v>2.2200000000000002</v>
      </c>
      <c r="C268">
        <v>4.6399999999999997</v>
      </c>
      <c r="D268">
        <v>2.5</v>
      </c>
      <c r="E268">
        <v>3.69</v>
      </c>
      <c r="F268">
        <v>0.32106396593407027</v>
      </c>
      <c r="G268">
        <v>5689869</v>
      </c>
      <c r="H268">
        <v>0.1161539997324481</v>
      </c>
      <c r="I268">
        <f t="shared" si="12"/>
        <v>3.6900000000000002E-2</v>
      </c>
      <c r="J268">
        <f t="shared" si="13"/>
        <v>1.2000000000000066E-3</v>
      </c>
      <c r="K268">
        <f t="shared" si="14"/>
        <v>-1.2000000000000066E-2</v>
      </c>
    </row>
    <row r="269" spans="1:11" x14ac:dyDescent="0.25">
      <c r="A269" s="3">
        <v>44916</v>
      </c>
      <c r="B269">
        <v>2.23</v>
      </c>
      <c r="C269">
        <v>4.5999999999999996</v>
      </c>
      <c r="D269">
        <v>2.5</v>
      </c>
      <c r="E269">
        <v>3.68</v>
      </c>
      <c r="F269">
        <v>0.32035319301883503</v>
      </c>
      <c r="G269">
        <v>5567127</v>
      </c>
      <c r="H269">
        <v>2.802579964137886E-2</v>
      </c>
      <c r="I269">
        <f t="shared" si="12"/>
        <v>3.6799999999999999E-2</v>
      </c>
      <c r="J269">
        <f t="shared" si="13"/>
        <v>-1.0000000000000286E-4</v>
      </c>
      <c r="K269">
        <f t="shared" si="14"/>
        <v>1.0000000000000286E-3</v>
      </c>
    </row>
    <row r="270" spans="1:11" x14ac:dyDescent="0.25">
      <c r="A270" s="3">
        <v>44917</v>
      </c>
      <c r="B270">
        <v>2.14</v>
      </c>
      <c r="C270">
        <v>4.6399999999999997</v>
      </c>
      <c r="D270">
        <v>2.5</v>
      </c>
      <c r="E270">
        <v>3.67</v>
      </c>
      <c r="F270">
        <v>0.32035319301883503</v>
      </c>
      <c r="G270">
        <v>5567127</v>
      </c>
      <c r="H270">
        <v>0.1079151269138041</v>
      </c>
      <c r="I270">
        <f t="shared" si="12"/>
        <v>3.6699999999999997E-2</v>
      </c>
      <c r="J270">
        <f t="shared" si="13"/>
        <v>-1.0000000000000286E-4</v>
      </c>
      <c r="K270">
        <f t="shared" si="14"/>
        <v>1.0000000000000286E-3</v>
      </c>
    </row>
    <row r="271" spans="1:11" x14ac:dyDescent="0.25">
      <c r="A271" s="3">
        <v>44918</v>
      </c>
      <c r="B271">
        <v>2.11</v>
      </c>
      <c r="C271">
        <v>4.66</v>
      </c>
      <c r="D271">
        <v>2.5</v>
      </c>
      <c r="E271">
        <v>3.75</v>
      </c>
      <c r="F271">
        <v>0.32035319301883503</v>
      </c>
      <c r="G271">
        <v>5567127</v>
      </c>
      <c r="H271">
        <v>0.21629428886010249</v>
      </c>
      <c r="I271">
        <f t="shared" si="12"/>
        <v>3.7499999999999999E-2</v>
      </c>
      <c r="J271">
        <f t="shared" si="13"/>
        <v>8.000000000000021E-4</v>
      </c>
      <c r="K271">
        <f t="shared" si="14"/>
        <v>-8.000000000000021E-3</v>
      </c>
    </row>
    <row r="272" spans="1:11" x14ac:dyDescent="0.25">
      <c r="A272" s="3">
        <v>44921</v>
      </c>
      <c r="B272">
        <v>2.11</v>
      </c>
      <c r="C272">
        <v>4.66</v>
      </c>
      <c r="D272">
        <v>2.5</v>
      </c>
      <c r="E272">
        <v>3.75</v>
      </c>
      <c r="F272">
        <v>0.32035319301883503</v>
      </c>
      <c r="G272">
        <v>5567127</v>
      </c>
      <c r="H272">
        <v>0.21629428886010249</v>
      </c>
      <c r="I272">
        <f t="shared" si="12"/>
        <v>3.7499999999999999E-2</v>
      </c>
      <c r="J272">
        <f t="shared" si="13"/>
        <v>0</v>
      </c>
      <c r="K272">
        <f t="shared" si="14"/>
        <v>0</v>
      </c>
    </row>
    <row r="273" spans="1:11" x14ac:dyDescent="0.25">
      <c r="A273" s="3">
        <v>44922</v>
      </c>
      <c r="B273">
        <v>2.19</v>
      </c>
      <c r="C273">
        <v>4.75</v>
      </c>
      <c r="D273">
        <v>2.5</v>
      </c>
      <c r="E273">
        <v>3.84</v>
      </c>
      <c r="F273">
        <v>0.32035319301883503</v>
      </c>
      <c r="G273">
        <v>5567127</v>
      </c>
      <c r="H273">
        <v>0.19656166006298831</v>
      </c>
      <c r="I273">
        <f t="shared" si="12"/>
        <v>3.8399999999999997E-2</v>
      </c>
      <c r="J273">
        <f t="shared" si="13"/>
        <v>8.9999999999999802E-4</v>
      </c>
      <c r="K273">
        <f t="shared" si="14"/>
        <v>-8.9999999999999802E-3</v>
      </c>
    </row>
    <row r="274" spans="1:11" x14ac:dyDescent="0.25">
      <c r="A274" s="3">
        <v>44923</v>
      </c>
      <c r="B274">
        <v>2.23</v>
      </c>
      <c r="C274">
        <v>4.71</v>
      </c>
      <c r="D274">
        <v>2.5</v>
      </c>
      <c r="E274">
        <v>3.88</v>
      </c>
      <c r="F274">
        <v>0.31985787384487713</v>
      </c>
      <c r="G274">
        <v>5514208</v>
      </c>
      <c r="H274">
        <v>0.16683923574099249</v>
      </c>
      <c r="I274">
        <f t="shared" si="12"/>
        <v>3.8800000000000001E-2</v>
      </c>
      <c r="J274">
        <f t="shared" si="13"/>
        <v>4.0000000000000452E-4</v>
      </c>
      <c r="K274">
        <f t="shared" si="14"/>
        <v>-4.0000000000000452E-3</v>
      </c>
    </row>
    <row r="275" spans="1:11" x14ac:dyDescent="0.25">
      <c r="A275" s="3">
        <v>44924</v>
      </c>
      <c r="B275">
        <v>2.2200000000000002</v>
      </c>
      <c r="C275">
        <v>4.71</v>
      </c>
      <c r="D275">
        <v>2.5</v>
      </c>
      <c r="E275">
        <v>3.83</v>
      </c>
      <c r="F275">
        <v>0.31985787384487713</v>
      </c>
      <c r="G275">
        <v>5514208</v>
      </c>
      <c r="H275">
        <v>0.1278829035342692</v>
      </c>
      <c r="I275">
        <f t="shared" si="12"/>
        <v>3.8300000000000001E-2</v>
      </c>
      <c r="J275">
        <f t="shared" si="13"/>
        <v>-5.0000000000000044E-4</v>
      </c>
      <c r="K275">
        <f t="shared" si="14"/>
        <v>5.0000000000000044E-3</v>
      </c>
    </row>
    <row r="276" spans="1:11" x14ac:dyDescent="0.25">
      <c r="A276" s="3">
        <v>44925</v>
      </c>
      <c r="B276">
        <v>2.27</v>
      </c>
      <c r="C276">
        <v>4.7300000000000004</v>
      </c>
      <c r="D276">
        <v>2.5</v>
      </c>
      <c r="E276">
        <v>3.88</v>
      </c>
      <c r="F276">
        <v>0.31985787384487713</v>
      </c>
      <c r="G276">
        <v>5514208</v>
      </c>
      <c r="H276">
        <v>0.117912723134352</v>
      </c>
      <c r="I276">
        <f t="shared" si="12"/>
        <v>3.8800000000000001E-2</v>
      </c>
      <c r="J276">
        <f t="shared" si="13"/>
        <v>5.0000000000000044E-4</v>
      </c>
      <c r="K276">
        <f t="shared" si="14"/>
        <v>-5.0000000000000044E-3</v>
      </c>
    </row>
    <row r="277" spans="1:11" x14ac:dyDescent="0.25">
      <c r="A277" s="3">
        <v>44927</v>
      </c>
      <c r="B277">
        <v>2.27</v>
      </c>
      <c r="C277">
        <v>4.7300000000000004</v>
      </c>
      <c r="D277">
        <v>2.5</v>
      </c>
      <c r="E277">
        <v>3.88</v>
      </c>
      <c r="F277">
        <v>0.31479369713822442</v>
      </c>
      <c r="G277">
        <v>5514208</v>
      </c>
      <c r="H277">
        <v>6.3452387321862425E-2</v>
      </c>
      <c r="I277">
        <f t="shared" si="12"/>
        <v>3.8800000000000001E-2</v>
      </c>
      <c r="J277">
        <f t="shared" si="13"/>
        <v>0</v>
      </c>
      <c r="K277">
        <f t="shared" si="14"/>
        <v>0</v>
      </c>
    </row>
    <row r="278" spans="1:11" x14ac:dyDescent="0.25">
      <c r="A278" s="3">
        <v>44928</v>
      </c>
      <c r="B278">
        <v>2.27</v>
      </c>
      <c r="C278">
        <v>4.7300000000000004</v>
      </c>
      <c r="D278">
        <v>2.5</v>
      </c>
      <c r="E278">
        <v>3.88</v>
      </c>
      <c r="F278">
        <v>0.31479369713822442</v>
      </c>
      <c r="G278">
        <v>5514208</v>
      </c>
      <c r="H278">
        <v>6.3452387321862425E-2</v>
      </c>
      <c r="I278">
        <f t="shared" si="12"/>
        <v>3.8800000000000001E-2</v>
      </c>
      <c r="J278">
        <f t="shared" si="13"/>
        <v>0</v>
      </c>
      <c r="K278">
        <f t="shared" si="14"/>
        <v>0</v>
      </c>
    </row>
    <row r="279" spans="1:11" x14ac:dyDescent="0.25">
      <c r="A279" s="3">
        <v>44929</v>
      </c>
      <c r="B279">
        <v>2.23</v>
      </c>
      <c r="C279">
        <v>4.72</v>
      </c>
      <c r="D279">
        <v>2.5</v>
      </c>
      <c r="E279">
        <v>3.79</v>
      </c>
      <c r="F279">
        <v>0.31479369713822442</v>
      </c>
      <c r="G279">
        <v>5514208</v>
      </c>
      <c r="H279">
        <v>2.000297921173733E-2</v>
      </c>
      <c r="I279">
        <f t="shared" si="12"/>
        <v>3.7900000000000003E-2</v>
      </c>
      <c r="J279">
        <f t="shared" si="13"/>
        <v>-8.9999999999999802E-4</v>
      </c>
      <c r="K279">
        <f t="shared" si="14"/>
        <v>8.9999999999999802E-3</v>
      </c>
    </row>
    <row r="280" spans="1:11" x14ac:dyDescent="0.25">
      <c r="A280" s="3">
        <v>44930</v>
      </c>
      <c r="B280">
        <v>2.23</v>
      </c>
      <c r="C280">
        <v>4.71</v>
      </c>
      <c r="D280">
        <v>2.5</v>
      </c>
      <c r="E280">
        <v>3.69</v>
      </c>
      <c r="F280">
        <v>0.31318349901059689</v>
      </c>
      <c r="G280">
        <v>5565926</v>
      </c>
      <c r="H280">
        <v>-6.588707694039142E-2</v>
      </c>
      <c r="I280">
        <f t="shared" si="12"/>
        <v>3.6900000000000002E-2</v>
      </c>
      <c r="J280">
        <f t="shared" si="13"/>
        <v>-1.0000000000000009E-3</v>
      </c>
      <c r="K280">
        <f t="shared" si="14"/>
        <v>1.0000000000000009E-2</v>
      </c>
    </row>
    <row r="281" spans="1:11" x14ac:dyDescent="0.25">
      <c r="A281" s="3">
        <v>44931</v>
      </c>
      <c r="B281">
        <v>2.2200000000000002</v>
      </c>
      <c r="C281">
        <v>4.78</v>
      </c>
      <c r="D281">
        <v>2.5</v>
      </c>
      <c r="E281">
        <v>3.71</v>
      </c>
      <c r="F281">
        <v>0.31318349901059689</v>
      </c>
      <c r="G281">
        <v>5565926</v>
      </c>
      <c r="H281">
        <v>-5.1474854164481172E-2</v>
      </c>
      <c r="I281">
        <f t="shared" si="12"/>
        <v>3.7100000000000001E-2</v>
      </c>
      <c r="J281">
        <f t="shared" si="13"/>
        <v>1.9999999999999879E-4</v>
      </c>
      <c r="K281">
        <f t="shared" si="14"/>
        <v>-1.9999999999999879E-3</v>
      </c>
    </row>
    <row r="282" spans="1:11" x14ac:dyDescent="0.25">
      <c r="A282" s="3">
        <v>44932</v>
      </c>
      <c r="B282">
        <v>2.2400000000000002</v>
      </c>
      <c r="C282">
        <v>4.71</v>
      </c>
      <c r="D282">
        <v>2.5</v>
      </c>
      <c r="E282">
        <v>3.55</v>
      </c>
      <c r="F282">
        <v>0.31318349901059689</v>
      </c>
      <c r="G282">
        <v>5565926</v>
      </c>
      <c r="H282">
        <v>-0.216930744733669</v>
      </c>
      <c r="I282">
        <f t="shared" si="12"/>
        <v>3.5499999999999997E-2</v>
      </c>
      <c r="J282">
        <f t="shared" si="13"/>
        <v>-1.6000000000000042E-3</v>
      </c>
      <c r="K282">
        <f t="shared" si="14"/>
        <v>1.6000000000000042E-2</v>
      </c>
    </row>
    <row r="283" spans="1:11" x14ac:dyDescent="0.25">
      <c r="A283" s="3">
        <v>44935</v>
      </c>
      <c r="B283">
        <v>2.2599999999999998</v>
      </c>
      <c r="C283">
        <v>4.6900000000000004</v>
      </c>
      <c r="D283">
        <v>2.5</v>
      </c>
      <c r="E283">
        <v>3.53</v>
      </c>
      <c r="F283">
        <v>0.31318349901059689</v>
      </c>
      <c r="G283">
        <v>5565926</v>
      </c>
      <c r="H283">
        <v>-0.25426623888668898</v>
      </c>
      <c r="I283">
        <f t="shared" si="12"/>
        <v>3.5299999999999998E-2</v>
      </c>
      <c r="J283">
        <f t="shared" si="13"/>
        <v>-1.9999999999999879E-4</v>
      </c>
      <c r="K283">
        <f t="shared" si="14"/>
        <v>1.9999999999999879E-3</v>
      </c>
    </row>
    <row r="284" spans="1:11" x14ac:dyDescent="0.25">
      <c r="A284" s="3">
        <v>44936</v>
      </c>
      <c r="B284">
        <v>2.2799999999999998</v>
      </c>
      <c r="C284">
        <v>4.74</v>
      </c>
      <c r="D284">
        <v>2.5</v>
      </c>
      <c r="E284">
        <v>3.61</v>
      </c>
      <c r="F284">
        <v>0.31318349901059689</v>
      </c>
      <c r="G284">
        <v>5565926</v>
      </c>
      <c r="H284">
        <v>-0.20823317805707611</v>
      </c>
      <c r="I284">
        <f t="shared" si="12"/>
        <v>3.61E-2</v>
      </c>
      <c r="J284">
        <f t="shared" si="13"/>
        <v>8.000000000000021E-4</v>
      </c>
      <c r="K284">
        <f t="shared" si="14"/>
        <v>-8.000000000000021E-3</v>
      </c>
    </row>
    <row r="285" spans="1:11" x14ac:dyDescent="0.25">
      <c r="A285" s="3">
        <v>44937</v>
      </c>
      <c r="B285">
        <v>2.25</v>
      </c>
      <c r="C285">
        <v>4.7300000000000004</v>
      </c>
      <c r="D285">
        <v>2.5</v>
      </c>
      <c r="E285">
        <v>3.54</v>
      </c>
      <c r="F285">
        <v>0.3132261283986123</v>
      </c>
      <c r="G285">
        <v>5614355</v>
      </c>
      <c r="H285">
        <v>-0.21506510599514519</v>
      </c>
      <c r="I285">
        <f t="shared" si="12"/>
        <v>3.5400000000000001E-2</v>
      </c>
      <c r="J285">
        <f t="shared" si="13"/>
        <v>-6.9999999999999923E-4</v>
      </c>
      <c r="K285">
        <f t="shared" si="14"/>
        <v>6.9999999999999923E-3</v>
      </c>
    </row>
    <row r="286" spans="1:11" x14ac:dyDescent="0.25">
      <c r="A286" s="3">
        <v>44938</v>
      </c>
      <c r="B286">
        <v>2.21</v>
      </c>
      <c r="C286">
        <v>4.66</v>
      </c>
      <c r="D286">
        <v>2.5</v>
      </c>
      <c r="E286">
        <v>3.43</v>
      </c>
      <c r="F286">
        <v>0.3132261283986123</v>
      </c>
      <c r="G286">
        <v>5614355</v>
      </c>
      <c r="H286">
        <v>-0.26425898980467227</v>
      </c>
      <c r="I286">
        <f t="shared" si="12"/>
        <v>3.4300000000000004E-2</v>
      </c>
      <c r="J286">
        <f t="shared" si="13"/>
        <v>-1.0999999999999968E-3</v>
      </c>
      <c r="K286">
        <f t="shared" si="14"/>
        <v>1.0999999999999968E-2</v>
      </c>
    </row>
    <row r="287" spans="1:11" x14ac:dyDescent="0.25">
      <c r="A287" s="3">
        <v>44939</v>
      </c>
      <c r="B287">
        <v>2.16</v>
      </c>
      <c r="C287">
        <v>4.6900000000000004</v>
      </c>
      <c r="D287">
        <v>2.5</v>
      </c>
      <c r="E287">
        <v>3.49</v>
      </c>
      <c r="F287">
        <v>0.3132261283986123</v>
      </c>
      <c r="G287">
        <v>5614355</v>
      </c>
      <c r="H287">
        <v>-0.1561684129885865</v>
      </c>
      <c r="I287">
        <f t="shared" si="12"/>
        <v>3.49E-2</v>
      </c>
      <c r="J287">
        <f t="shared" si="13"/>
        <v>5.9999999999999637E-4</v>
      </c>
      <c r="K287">
        <f t="shared" si="14"/>
        <v>-5.9999999999999637E-3</v>
      </c>
    </row>
    <row r="288" spans="1:11" x14ac:dyDescent="0.25">
      <c r="A288" s="3">
        <v>44942</v>
      </c>
      <c r="B288">
        <v>2.16</v>
      </c>
      <c r="C288">
        <v>4.6900000000000004</v>
      </c>
      <c r="D288">
        <v>2.5</v>
      </c>
      <c r="E288">
        <v>3.49</v>
      </c>
      <c r="F288">
        <v>0.3132261283986123</v>
      </c>
      <c r="G288">
        <v>5614355</v>
      </c>
      <c r="H288">
        <v>-0.1561684129885865</v>
      </c>
      <c r="I288">
        <f t="shared" si="12"/>
        <v>3.49E-2</v>
      </c>
      <c r="J288">
        <f t="shared" si="13"/>
        <v>0</v>
      </c>
      <c r="K288">
        <f t="shared" si="14"/>
        <v>0</v>
      </c>
    </row>
    <row r="289" spans="1:11" x14ac:dyDescent="0.25">
      <c r="A289" s="3">
        <v>44943</v>
      </c>
      <c r="B289">
        <v>2.16</v>
      </c>
      <c r="C289">
        <v>4.67</v>
      </c>
      <c r="D289">
        <v>2.5</v>
      </c>
      <c r="E289">
        <v>3.53</v>
      </c>
      <c r="F289">
        <v>0.3132261283986123</v>
      </c>
      <c r="G289">
        <v>5614355</v>
      </c>
      <c r="H289">
        <v>-0.1114165715550537</v>
      </c>
      <c r="I289">
        <f t="shared" si="12"/>
        <v>3.5299999999999998E-2</v>
      </c>
      <c r="J289">
        <f t="shared" si="13"/>
        <v>3.9999999999999758E-4</v>
      </c>
      <c r="K289">
        <f t="shared" si="14"/>
        <v>-3.9999999999999758E-3</v>
      </c>
    </row>
    <row r="290" spans="1:11" x14ac:dyDescent="0.25">
      <c r="A290" s="3">
        <v>44944</v>
      </c>
      <c r="B290">
        <v>2.15</v>
      </c>
      <c r="C290">
        <v>4.63</v>
      </c>
      <c r="D290">
        <v>2.5</v>
      </c>
      <c r="E290">
        <v>3.37</v>
      </c>
      <c r="F290">
        <v>0.31250650898848747</v>
      </c>
      <c r="G290">
        <v>5608277</v>
      </c>
      <c r="H290">
        <v>-0.26202206379970588</v>
      </c>
      <c r="I290">
        <f t="shared" si="12"/>
        <v>3.3700000000000001E-2</v>
      </c>
      <c r="J290">
        <f t="shared" si="13"/>
        <v>-1.5999999999999973E-3</v>
      </c>
      <c r="K290">
        <f t="shared" si="14"/>
        <v>1.5999999999999973E-2</v>
      </c>
    </row>
    <row r="291" spans="1:11" x14ac:dyDescent="0.25">
      <c r="A291" s="3">
        <v>44945</v>
      </c>
      <c r="B291">
        <v>2.19</v>
      </c>
      <c r="C291">
        <v>4.6500000000000004</v>
      </c>
      <c r="D291">
        <v>2.5</v>
      </c>
      <c r="E291">
        <v>3.39</v>
      </c>
      <c r="F291">
        <v>0.31250650898848747</v>
      </c>
      <c r="G291">
        <v>5608277</v>
      </c>
      <c r="H291">
        <v>-0.29094857640634642</v>
      </c>
      <c r="I291">
        <f t="shared" si="12"/>
        <v>3.39E-2</v>
      </c>
      <c r="J291">
        <f t="shared" si="13"/>
        <v>1.9999999999999879E-4</v>
      </c>
      <c r="K291">
        <f t="shared" si="14"/>
        <v>-1.9999999999999879E-3</v>
      </c>
    </row>
    <row r="292" spans="1:11" x14ac:dyDescent="0.25">
      <c r="A292" s="3">
        <v>44946</v>
      </c>
      <c r="B292">
        <v>2.23</v>
      </c>
      <c r="C292">
        <v>4.68</v>
      </c>
      <c r="D292">
        <v>2.5</v>
      </c>
      <c r="E292">
        <v>3.48</v>
      </c>
      <c r="F292">
        <v>0.31250650898848747</v>
      </c>
      <c r="G292">
        <v>5608277</v>
      </c>
      <c r="H292">
        <v>-0.25225100972975367</v>
      </c>
      <c r="I292">
        <f t="shared" si="12"/>
        <v>3.4799999999999998E-2</v>
      </c>
      <c r="J292">
        <f t="shared" si="13"/>
        <v>8.9999999999999802E-4</v>
      </c>
      <c r="K292">
        <f t="shared" si="14"/>
        <v>-8.9999999999999802E-3</v>
      </c>
    </row>
    <row r="293" spans="1:11" x14ac:dyDescent="0.25">
      <c r="A293" s="3">
        <v>44949</v>
      </c>
      <c r="B293">
        <v>2.2799999999999998</v>
      </c>
      <c r="C293">
        <v>4.7</v>
      </c>
      <c r="D293">
        <v>2.5</v>
      </c>
      <c r="E293">
        <v>3.52</v>
      </c>
      <c r="F293">
        <v>0.31250650898848747</v>
      </c>
      <c r="G293">
        <v>5608277</v>
      </c>
      <c r="H293">
        <v>-0.27222119012967161</v>
      </c>
      <c r="I293">
        <f t="shared" si="12"/>
        <v>3.5200000000000002E-2</v>
      </c>
      <c r="J293">
        <f t="shared" si="13"/>
        <v>4.0000000000000452E-4</v>
      </c>
      <c r="K293">
        <f t="shared" si="14"/>
        <v>-4.0000000000000452E-3</v>
      </c>
    </row>
    <row r="294" spans="1:11" x14ac:dyDescent="0.25">
      <c r="A294" s="3">
        <v>44950</v>
      </c>
      <c r="B294">
        <v>2.25</v>
      </c>
      <c r="C294">
        <v>4.7</v>
      </c>
      <c r="D294">
        <v>2.5</v>
      </c>
      <c r="E294">
        <v>3.46</v>
      </c>
      <c r="F294">
        <v>0.31250650898848747</v>
      </c>
      <c r="G294">
        <v>5608277</v>
      </c>
      <c r="H294">
        <v>-0.299090186749841</v>
      </c>
      <c r="I294">
        <f t="shared" si="12"/>
        <v>3.4599999999999999E-2</v>
      </c>
      <c r="J294">
        <f t="shared" si="13"/>
        <v>-6.0000000000000331E-4</v>
      </c>
      <c r="K294">
        <f t="shared" si="14"/>
        <v>6.0000000000000331E-3</v>
      </c>
    </row>
    <row r="295" spans="1:11" x14ac:dyDescent="0.25">
      <c r="A295" s="3">
        <v>44951</v>
      </c>
      <c r="B295">
        <v>2.2999999999999998</v>
      </c>
      <c r="C295">
        <v>4.67</v>
      </c>
      <c r="D295">
        <v>2.5</v>
      </c>
      <c r="E295">
        <v>3.46</v>
      </c>
      <c r="F295">
        <v>0.31182613217562027</v>
      </c>
      <c r="G295">
        <v>5482731</v>
      </c>
      <c r="H295">
        <v>-0.42501711291578742</v>
      </c>
      <c r="I295">
        <f t="shared" si="12"/>
        <v>3.4599999999999999E-2</v>
      </c>
      <c r="J295">
        <f t="shared" si="13"/>
        <v>0</v>
      </c>
      <c r="K295">
        <f t="shared" si="14"/>
        <v>0</v>
      </c>
    </row>
    <row r="296" spans="1:11" x14ac:dyDescent="0.25">
      <c r="A296" s="3">
        <v>44952</v>
      </c>
      <c r="B296">
        <v>2.34</v>
      </c>
      <c r="C296">
        <v>4.68</v>
      </c>
      <c r="D296">
        <v>2.5</v>
      </c>
      <c r="E296">
        <v>3.49</v>
      </c>
      <c r="F296">
        <v>0.31182613217562027</v>
      </c>
      <c r="G296">
        <v>5482731</v>
      </c>
      <c r="H296">
        <v>-0.44156770480566188</v>
      </c>
      <c r="I296">
        <f t="shared" si="12"/>
        <v>3.49E-2</v>
      </c>
      <c r="J296">
        <f t="shared" si="13"/>
        <v>3.0000000000000165E-4</v>
      </c>
      <c r="K296">
        <f t="shared" si="14"/>
        <v>-3.0000000000000165E-3</v>
      </c>
    </row>
    <row r="297" spans="1:11" x14ac:dyDescent="0.25">
      <c r="A297" s="3">
        <v>44953</v>
      </c>
      <c r="B297">
        <v>2.33</v>
      </c>
      <c r="C297">
        <v>4.68</v>
      </c>
      <c r="D297">
        <v>2.5</v>
      </c>
      <c r="E297">
        <v>3.52</v>
      </c>
      <c r="F297">
        <v>0.31182613217562027</v>
      </c>
      <c r="G297">
        <v>5482731</v>
      </c>
      <c r="H297">
        <v>-0.40052403701238459</v>
      </c>
      <c r="I297">
        <f t="shared" si="12"/>
        <v>3.5200000000000002E-2</v>
      </c>
      <c r="J297">
        <f t="shared" si="13"/>
        <v>3.0000000000000165E-4</v>
      </c>
      <c r="K297">
        <f t="shared" si="14"/>
        <v>-3.0000000000000165E-3</v>
      </c>
    </row>
    <row r="298" spans="1:11" x14ac:dyDescent="0.25">
      <c r="A298" s="3">
        <v>44956</v>
      </c>
      <c r="B298">
        <v>2.2799999999999998</v>
      </c>
      <c r="C298">
        <v>4.71</v>
      </c>
      <c r="D298">
        <v>2.5</v>
      </c>
      <c r="E298">
        <v>3.55</v>
      </c>
      <c r="F298">
        <v>0.31182613217562027</v>
      </c>
      <c r="G298">
        <v>5482731</v>
      </c>
      <c r="H298">
        <v>-0.32243346019629993</v>
      </c>
      <c r="I298">
        <f t="shared" si="12"/>
        <v>3.5499999999999997E-2</v>
      </c>
      <c r="J298">
        <f t="shared" si="13"/>
        <v>2.9999999999999472E-4</v>
      </c>
      <c r="K298">
        <f t="shared" si="14"/>
        <v>-2.9999999999999472E-3</v>
      </c>
    </row>
    <row r="299" spans="1:11" x14ac:dyDescent="0.25">
      <c r="A299" s="3">
        <v>44957</v>
      </c>
      <c r="B299">
        <v>2.21</v>
      </c>
      <c r="C299">
        <v>4.68</v>
      </c>
      <c r="D299">
        <v>2.5</v>
      </c>
      <c r="E299">
        <v>3.52</v>
      </c>
      <c r="F299">
        <v>0.31182613217562027</v>
      </c>
      <c r="G299">
        <v>5482731</v>
      </c>
      <c r="H299">
        <v>-0.26800002349306201</v>
      </c>
      <c r="I299">
        <f t="shared" si="12"/>
        <v>3.5200000000000002E-2</v>
      </c>
      <c r="J299">
        <f t="shared" si="13"/>
        <v>-2.9999999999999472E-4</v>
      </c>
      <c r="K299">
        <f t="shared" si="14"/>
        <v>2.9999999999999472E-3</v>
      </c>
    </row>
    <row r="300" spans="1:11" x14ac:dyDescent="0.25">
      <c r="A300" s="3">
        <v>44958</v>
      </c>
      <c r="B300">
        <v>2.21</v>
      </c>
      <c r="C300">
        <v>4.66</v>
      </c>
      <c r="D300">
        <v>2.5</v>
      </c>
      <c r="E300">
        <v>3.39</v>
      </c>
      <c r="F300">
        <v>0.31046600436991723</v>
      </c>
      <c r="G300">
        <v>5518413</v>
      </c>
      <c r="H300">
        <v>-0.38783236161652251</v>
      </c>
      <c r="I300">
        <f t="shared" si="12"/>
        <v>3.39E-2</v>
      </c>
      <c r="J300">
        <f t="shared" si="13"/>
        <v>-1.3000000000000025E-3</v>
      </c>
      <c r="K300">
        <f t="shared" si="14"/>
        <v>1.3000000000000025E-2</v>
      </c>
    </row>
    <row r="301" spans="1:11" x14ac:dyDescent="0.25">
      <c r="A301" s="3">
        <v>44959</v>
      </c>
      <c r="B301">
        <v>2.1800000000000002</v>
      </c>
      <c r="C301">
        <v>4.6399999999999997</v>
      </c>
      <c r="D301">
        <v>2.5</v>
      </c>
      <c r="E301">
        <v>3.4</v>
      </c>
      <c r="F301">
        <v>0.31046600436991723</v>
      </c>
      <c r="G301">
        <v>5518413</v>
      </c>
      <c r="H301">
        <v>-0.33994951680315882</v>
      </c>
      <c r="I301">
        <f t="shared" si="12"/>
        <v>3.4000000000000002E-2</v>
      </c>
      <c r="J301">
        <f t="shared" si="13"/>
        <v>1.0000000000000286E-4</v>
      </c>
      <c r="K301">
        <f t="shared" si="14"/>
        <v>-1.0000000000000286E-3</v>
      </c>
    </row>
    <row r="302" spans="1:11" x14ac:dyDescent="0.25">
      <c r="A302" s="3">
        <v>44960</v>
      </c>
      <c r="B302">
        <v>2.17</v>
      </c>
      <c r="C302">
        <v>4.79</v>
      </c>
      <c r="D302">
        <v>2.5</v>
      </c>
      <c r="E302">
        <v>3.53</v>
      </c>
      <c r="F302">
        <v>0.31046600436991723</v>
      </c>
      <c r="G302">
        <v>5518413</v>
      </c>
      <c r="H302">
        <v>-0.23454465976137889</v>
      </c>
      <c r="I302">
        <f t="shared" si="12"/>
        <v>3.5299999999999998E-2</v>
      </c>
      <c r="J302">
        <f t="shared" si="13"/>
        <v>1.2999999999999956E-3</v>
      </c>
      <c r="K302">
        <f t="shared" si="14"/>
        <v>-1.2999999999999956E-2</v>
      </c>
    </row>
    <row r="303" spans="1:11" x14ac:dyDescent="0.25">
      <c r="A303" s="3">
        <v>44963</v>
      </c>
      <c r="B303">
        <v>2.17</v>
      </c>
      <c r="C303">
        <v>4.8499999999999996</v>
      </c>
      <c r="D303">
        <v>2.5</v>
      </c>
      <c r="E303">
        <v>3.63</v>
      </c>
      <c r="F303">
        <v>0.31046600436991723</v>
      </c>
      <c r="G303">
        <v>5518413</v>
      </c>
      <c r="H303">
        <v>-0.14880018406197859</v>
      </c>
      <c r="I303">
        <f t="shared" si="12"/>
        <v>3.6299999999999999E-2</v>
      </c>
      <c r="J303">
        <f t="shared" si="13"/>
        <v>1.0000000000000009E-3</v>
      </c>
      <c r="K303">
        <f t="shared" si="14"/>
        <v>-1.0000000000000009E-2</v>
      </c>
    </row>
    <row r="304" spans="1:11" x14ac:dyDescent="0.25">
      <c r="A304" s="3">
        <v>44964</v>
      </c>
      <c r="B304">
        <v>2.2200000000000002</v>
      </c>
      <c r="C304">
        <v>4.88</v>
      </c>
      <c r="D304">
        <v>2.5</v>
      </c>
      <c r="E304">
        <v>3.67</v>
      </c>
      <c r="F304">
        <v>0.31046600436991723</v>
      </c>
      <c r="G304">
        <v>5518413</v>
      </c>
      <c r="H304">
        <v>-0.17114628517866309</v>
      </c>
      <c r="I304">
        <f t="shared" si="12"/>
        <v>3.6699999999999997E-2</v>
      </c>
      <c r="J304">
        <f t="shared" si="13"/>
        <v>3.9999999999999758E-4</v>
      </c>
      <c r="K304">
        <f t="shared" si="14"/>
        <v>-3.9999999999999758E-3</v>
      </c>
    </row>
    <row r="305" spans="1:11" x14ac:dyDescent="0.25">
      <c r="A305" s="3">
        <v>44965</v>
      </c>
      <c r="B305">
        <v>2.2200000000000002</v>
      </c>
      <c r="C305">
        <v>4.87</v>
      </c>
      <c r="D305">
        <v>2.5</v>
      </c>
      <c r="E305">
        <v>3.63</v>
      </c>
      <c r="F305">
        <v>0.3105307583366867</v>
      </c>
      <c r="G305">
        <v>5520600</v>
      </c>
      <c r="H305">
        <v>-0.2068455537533751</v>
      </c>
      <c r="I305">
        <f t="shared" si="12"/>
        <v>3.6299999999999999E-2</v>
      </c>
      <c r="J305">
        <f t="shared" si="13"/>
        <v>-3.9999999999999758E-4</v>
      </c>
      <c r="K305">
        <f t="shared" si="14"/>
        <v>3.9999999999999758E-3</v>
      </c>
    </row>
    <row r="306" spans="1:11" x14ac:dyDescent="0.25">
      <c r="A306" s="3">
        <v>44966</v>
      </c>
      <c r="B306">
        <v>2.21</v>
      </c>
      <c r="C306">
        <v>4.88</v>
      </c>
      <c r="D306">
        <v>2.5</v>
      </c>
      <c r="E306">
        <v>3.67</v>
      </c>
      <c r="F306">
        <v>0.3105307583366867</v>
      </c>
      <c r="G306">
        <v>5520600</v>
      </c>
      <c r="H306">
        <v>-0.15817780667686421</v>
      </c>
      <c r="I306">
        <f t="shared" si="12"/>
        <v>3.6699999999999997E-2</v>
      </c>
      <c r="J306">
        <f t="shared" si="13"/>
        <v>3.9999999999999758E-4</v>
      </c>
      <c r="K306">
        <f t="shared" si="14"/>
        <v>-3.9999999999999758E-3</v>
      </c>
    </row>
    <row r="307" spans="1:11" x14ac:dyDescent="0.25">
      <c r="A307" s="3">
        <v>44967</v>
      </c>
      <c r="B307">
        <v>2.19</v>
      </c>
      <c r="C307">
        <v>4.8899999999999997</v>
      </c>
      <c r="D307">
        <v>2.5</v>
      </c>
      <c r="E307">
        <v>3.74</v>
      </c>
      <c r="F307">
        <v>0.3105307583366867</v>
      </c>
      <c r="G307">
        <v>5520600</v>
      </c>
      <c r="H307">
        <v>-6.8466391807076477E-2</v>
      </c>
      <c r="I307">
        <f t="shared" si="12"/>
        <v>3.7400000000000003E-2</v>
      </c>
      <c r="J307">
        <f t="shared" si="13"/>
        <v>7.0000000000000617E-4</v>
      </c>
      <c r="K307">
        <f t="shared" si="14"/>
        <v>-7.0000000000000617E-3</v>
      </c>
    </row>
    <row r="308" spans="1:11" x14ac:dyDescent="0.25">
      <c r="A308" s="3">
        <v>44970</v>
      </c>
      <c r="B308">
        <v>2.1800000000000002</v>
      </c>
      <c r="C308">
        <v>4.91</v>
      </c>
      <c r="D308">
        <v>2.5</v>
      </c>
      <c r="E308">
        <v>3.72</v>
      </c>
      <c r="F308">
        <v>0.3105307583366867</v>
      </c>
      <c r="G308">
        <v>5520600</v>
      </c>
      <c r="H308">
        <v>-8.2174565447333148E-2</v>
      </c>
      <c r="I308">
        <f t="shared" si="12"/>
        <v>3.7200000000000004E-2</v>
      </c>
      <c r="J308">
        <f t="shared" si="13"/>
        <v>-1.9999999999999879E-4</v>
      </c>
      <c r="K308">
        <f t="shared" si="14"/>
        <v>1.9999999999999879E-3</v>
      </c>
    </row>
    <row r="309" spans="1:11" x14ac:dyDescent="0.25">
      <c r="A309" s="3">
        <v>44971</v>
      </c>
      <c r="B309">
        <v>2.17</v>
      </c>
      <c r="C309">
        <v>4.99</v>
      </c>
      <c r="D309">
        <v>2.5</v>
      </c>
      <c r="E309">
        <v>3.77</v>
      </c>
      <c r="F309">
        <v>0.3105307583366867</v>
      </c>
      <c r="G309">
        <v>5520600</v>
      </c>
      <c r="H309">
        <v>-4.0138263388187927E-2</v>
      </c>
      <c r="I309">
        <f t="shared" si="12"/>
        <v>3.7699999999999997E-2</v>
      </c>
      <c r="J309">
        <f t="shared" si="13"/>
        <v>4.9999999999999351E-4</v>
      </c>
      <c r="K309">
        <f t="shared" si="14"/>
        <v>-4.9999999999999351E-3</v>
      </c>
    </row>
    <row r="310" spans="1:11" x14ac:dyDescent="0.25">
      <c r="A310" s="3">
        <v>44972</v>
      </c>
      <c r="B310">
        <v>2.19</v>
      </c>
      <c r="C310">
        <v>4.96</v>
      </c>
      <c r="D310">
        <v>2.5</v>
      </c>
      <c r="E310">
        <v>3.81</v>
      </c>
      <c r="F310">
        <v>0.30866794979406648</v>
      </c>
      <c r="G310">
        <v>5582560</v>
      </c>
      <c r="H310">
        <v>-3.2743389120915012E-4</v>
      </c>
      <c r="I310">
        <f t="shared" si="12"/>
        <v>3.8100000000000002E-2</v>
      </c>
      <c r="J310">
        <f t="shared" si="13"/>
        <v>4.0000000000000452E-4</v>
      </c>
      <c r="K310">
        <f t="shared" si="14"/>
        <v>-4.0000000000000452E-3</v>
      </c>
    </row>
    <row r="311" spans="1:11" x14ac:dyDescent="0.25">
      <c r="A311" s="3">
        <v>44973</v>
      </c>
      <c r="B311">
        <v>2.2200000000000002</v>
      </c>
      <c r="C311">
        <v>4.99</v>
      </c>
      <c r="D311">
        <v>2.5</v>
      </c>
      <c r="E311">
        <v>3.86</v>
      </c>
      <c r="F311">
        <v>0.30866794979406648</v>
      </c>
      <c r="G311">
        <v>5582560</v>
      </c>
      <c r="H311">
        <v>9.4138005786601475E-3</v>
      </c>
      <c r="I311">
        <f t="shared" si="12"/>
        <v>3.8599999999999995E-2</v>
      </c>
      <c r="J311">
        <f t="shared" si="13"/>
        <v>4.9999999999999351E-4</v>
      </c>
      <c r="K311">
        <f t="shared" si="14"/>
        <v>-4.9999999999999351E-3</v>
      </c>
    </row>
    <row r="312" spans="1:11" x14ac:dyDescent="0.25">
      <c r="A312" s="3">
        <v>44974</v>
      </c>
      <c r="B312">
        <v>2.2200000000000002</v>
      </c>
      <c r="C312">
        <v>5</v>
      </c>
      <c r="D312">
        <v>2.5</v>
      </c>
      <c r="E312">
        <v>3.82</v>
      </c>
      <c r="F312">
        <v>0.30866794979406648</v>
      </c>
      <c r="G312">
        <v>5582560</v>
      </c>
      <c r="H312">
        <v>-3.296212013810651E-2</v>
      </c>
      <c r="I312">
        <f t="shared" si="12"/>
        <v>3.8199999999999998E-2</v>
      </c>
      <c r="J312">
        <f t="shared" si="13"/>
        <v>-3.9999999999999758E-4</v>
      </c>
      <c r="K312">
        <f t="shared" si="14"/>
        <v>3.9999999999999758E-3</v>
      </c>
    </row>
    <row r="313" spans="1:11" x14ac:dyDescent="0.25">
      <c r="A313" s="3">
        <v>44977</v>
      </c>
      <c r="B313">
        <v>2.2200000000000002</v>
      </c>
      <c r="C313">
        <v>5</v>
      </c>
      <c r="D313">
        <v>2.5</v>
      </c>
      <c r="E313">
        <v>3.82</v>
      </c>
      <c r="F313">
        <v>0.30866794979406648</v>
      </c>
      <c r="G313">
        <v>5582560</v>
      </c>
      <c r="H313">
        <v>-3.296212013810651E-2</v>
      </c>
      <c r="I313">
        <f t="shared" si="12"/>
        <v>3.8199999999999998E-2</v>
      </c>
      <c r="J313">
        <f t="shared" si="13"/>
        <v>0</v>
      </c>
      <c r="K313">
        <f t="shared" si="14"/>
        <v>0</v>
      </c>
    </row>
    <row r="314" spans="1:11" x14ac:dyDescent="0.25">
      <c r="A314" s="3">
        <v>44978</v>
      </c>
      <c r="B314">
        <v>2.2599999999999998</v>
      </c>
      <c r="C314">
        <v>5.07</v>
      </c>
      <c r="D314">
        <v>2.5</v>
      </c>
      <c r="E314">
        <v>3.95</v>
      </c>
      <c r="F314">
        <v>0.30866794979406648</v>
      </c>
      <c r="G314">
        <v>5582560</v>
      </c>
      <c r="H314">
        <v>3.6231763671421113E-2</v>
      </c>
      <c r="I314">
        <f t="shared" si="12"/>
        <v>3.95E-2</v>
      </c>
      <c r="J314">
        <f t="shared" si="13"/>
        <v>1.3000000000000025E-3</v>
      </c>
      <c r="K314">
        <f t="shared" si="14"/>
        <v>-1.3000000000000025E-2</v>
      </c>
    </row>
    <row r="315" spans="1:11" x14ac:dyDescent="0.25">
      <c r="A315" s="3">
        <v>44979</v>
      </c>
      <c r="B315">
        <v>2.2999999999999998</v>
      </c>
      <c r="C315">
        <v>5.07</v>
      </c>
      <c r="D315">
        <v>2.5</v>
      </c>
      <c r="E315">
        <v>3.93</v>
      </c>
      <c r="F315">
        <v>0.30857308283990798</v>
      </c>
      <c r="G315">
        <v>5459526</v>
      </c>
      <c r="H315">
        <v>-9.8071665377632566E-2</v>
      </c>
      <c r="I315">
        <f t="shared" si="12"/>
        <v>3.9300000000000002E-2</v>
      </c>
      <c r="J315">
        <f t="shared" si="13"/>
        <v>-1.9999999999999879E-4</v>
      </c>
      <c r="K315">
        <f t="shared" si="14"/>
        <v>1.9999999999999879E-3</v>
      </c>
    </row>
    <row r="316" spans="1:11" x14ac:dyDescent="0.25">
      <c r="A316" s="3">
        <v>44980</v>
      </c>
      <c r="B316">
        <v>2.2799999999999998</v>
      </c>
      <c r="C316">
        <v>5.03</v>
      </c>
      <c r="D316">
        <v>2.5</v>
      </c>
      <c r="E316">
        <v>3.88</v>
      </c>
      <c r="F316">
        <v>0.30857308283990798</v>
      </c>
      <c r="G316">
        <v>5459526</v>
      </c>
      <c r="H316">
        <v>-0.11648064692401321</v>
      </c>
      <c r="I316">
        <f t="shared" si="12"/>
        <v>3.8800000000000001E-2</v>
      </c>
      <c r="J316">
        <f t="shared" si="13"/>
        <v>-5.0000000000000044E-4</v>
      </c>
      <c r="K316">
        <f t="shared" si="14"/>
        <v>5.0000000000000044E-3</v>
      </c>
    </row>
    <row r="317" spans="1:11" x14ac:dyDescent="0.25">
      <c r="A317" s="3">
        <v>44981</v>
      </c>
      <c r="B317">
        <v>2.29</v>
      </c>
      <c r="C317">
        <v>5.05</v>
      </c>
      <c r="D317">
        <v>2.5</v>
      </c>
      <c r="E317">
        <v>3.95</v>
      </c>
      <c r="F317">
        <v>0.30857308283990798</v>
      </c>
      <c r="G317">
        <v>5459526</v>
      </c>
      <c r="H317">
        <v>-6.2276156150822708E-2</v>
      </c>
      <c r="I317">
        <f t="shared" si="12"/>
        <v>3.95E-2</v>
      </c>
      <c r="J317">
        <f t="shared" si="13"/>
        <v>6.9999999999999923E-4</v>
      </c>
      <c r="K317">
        <f t="shared" si="14"/>
        <v>-6.9999999999999923E-3</v>
      </c>
    </row>
    <row r="318" spans="1:11" x14ac:dyDescent="0.25">
      <c r="A318" s="3">
        <v>44984</v>
      </c>
      <c r="B318">
        <v>2.23</v>
      </c>
      <c r="C318">
        <v>5.03</v>
      </c>
      <c r="D318">
        <v>2.5</v>
      </c>
      <c r="E318">
        <v>3.92</v>
      </c>
      <c r="F318">
        <v>0.30857308283990798</v>
      </c>
      <c r="G318">
        <v>5459526</v>
      </c>
      <c r="H318">
        <v>-2.126230795762751E-2</v>
      </c>
      <c r="I318">
        <f t="shared" si="12"/>
        <v>3.9199999999999999E-2</v>
      </c>
      <c r="J318">
        <f t="shared" si="13"/>
        <v>-3.0000000000000165E-4</v>
      </c>
      <c r="K318">
        <f t="shared" si="14"/>
        <v>3.0000000000000165E-3</v>
      </c>
    </row>
    <row r="319" spans="1:11" x14ac:dyDescent="0.25">
      <c r="A319" s="3">
        <v>44985</v>
      </c>
      <c r="B319">
        <v>2.2799999999999998</v>
      </c>
      <c r="C319">
        <v>5.0199999999999996</v>
      </c>
      <c r="D319">
        <v>2.5</v>
      </c>
      <c r="E319">
        <v>3.92</v>
      </c>
      <c r="F319">
        <v>0.30857308283990798</v>
      </c>
      <c r="G319">
        <v>5459526</v>
      </c>
      <c r="H319">
        <v>-7.4104726207245619E-2</v>
      </c>
      <c r="I319">
        <f t="shared" si="12"/>
        <v>3.9199999999999999E-2</v>
      </c>
      <c r="J319">
        <f t="shared" si="13"/>
        <v>0</v>
      </c>
      <c r="K319">
        <f t="shared" si="14"/>
        <v>0</v>
      </c>
    </row>
    <row r="320" spans="1:11" x14ac:dyDescent="0.25">
      <c r="A320" s="3">
        <v>44986</v>
      </c>
      <c r="B320">
        <v>2.29</v>
      </c>
      <c r="C320">
        <v>5.0599999999999996</v>
      </c>
      <c r="D320">
        <v>2.5</v>
      </c>
      <c r="E320">
        <v>4.01</v>
      </c>
      <c r="F320">
        <v>0.30700831188396532</v>
      </c>
      <c r="G320">
        <v>5488058</v>
      </c>
      <c r="H320">
        <v>-5.4531718912897986E-3</v>
      </c>
      <c r="I320">
        <f t="shared" si="12"/>
        <v>4.0099999999999997E-2</v>
      </c>
      <c r="J320">
        <f t="shared" si="13"/>
        <v>8.9999999999999802E-4</v>
      </c>
      <c r="K320">
        <f t="shared" si="14"/>
        <v>-8.9999999999999802E-3</v>
      </c>
    </row>
    <row r="321" spans="1:11" x14ac:dyDescent="0.25">
      <c r="A321" s="3">
        <v>44987</v>
      </c>
      <c r="B321">
        <v>2.31</v>
      </c>
      <c r="C321">
        <v>5.04</v>
      </c>
      <c r="D321">
        <v>2.5</v>
      </c>
      <c r="E321">
        <v>4.08</v>
      </c>
      <c r="F321">
        <v>0.30700831188396532</v>
      </c>
      <c r="G321">
        <v>5488058</v>
      </c>
      <c r="H321">
        <v>4.7211333955688772E-2</v>
      </c>
      <c r="I321">
        <f t="shared" si="12"/>
        <v>4.0800000000000003E-2</v>
      </c>
      <c r="J321">
        <f t="shared" si="13"/>
        <v>7.0000000000000617E-4</v>
      </c>
      <c r="K321">
        <f t="shared" si="14"/>
        <v>-7.0000000000000617E-3</v>
      </c>
    </row>
    <row r="322" spans="1:11" x14ac:dyDescent="0.25">
      <c r="A322" s="3">
        <v>44988</v>
      </c>
      <c r="B322">
        <v>2.33</v>
      </c>
      <c r="C322">
        <v>5.03</v>
      </c>
      <c r="D322">
        <v>2.5</v>
      </c>
      <c r="E322">
        <v>3.97</v>
      </c>
      <c r="F322">
        <v>0.30700831188396532</v>
      </c>
      <c r="G322">
        <v>5488058</v>
      </c>
      <c r="H322">
        <v>-8.250008091409855E-2</v>
      </c>
      <c r="I322">
        <f t="shared" si="12"/>
        <v>3.9699999999999999E-2</v>
      </c>
      <c r="J322">
        <f t="shared" si="13"/>
        <v>-1.1000000000000038E-3</v>
      </c>
      <c r="K322">
        <f t="shared" si="14"/>
        <v>1.1000000000000038E-2</v>
      </c>
    </row>
    <row r="323" spans="1:11" x14ac:dyDescent="0.25">
      <c r="A323" s="3">
        <v>44991</v>
      </c>
      <c r="B323">
        <v>2.2799999999999998</v>
      </c>
      <c r="C323">
        <v>5.05</v>
      </c>
      <c r="D323">
        <v>2.5</v>
      </c>
      <c r="E323">
        <v>3.98</v>
      </c>
      <c r="F323">
        <v>0.30700831188396532</v>
      </c>
      <c r="G323">
        <v>5488058</v>
      </c>
      <c r="H323">
        <v>-2.2033583381246391E-2</v>
      </c>
      <c r="I323">
        <f t="shared" ref="I323:I386" si="15">E323/100</f>
        <v>3.9800000000000002E-2</v>
      </c>
      <c r="J323">
        <f t="shared" si="13"/>
        <v>1.0000000000000286E-4</v>
      </c>
      <c r="K323">
        <f t="shared" si="14"/>
        <v>-1.0000000000000286E-3</v>
      </c>
    </row>
    <row r="324" spans="1:11" x14ac:dyDescent="0.25">
      <c r="A324" s="3">
        <v>44992</v>
      </c>
      <c r="B324">
        <v>2.2200000000000002</v>
      </c>
      <c r="C324">
        <v>5.22</v>
      </c>
      <c r="D324">
        <v>2.5</v>
      </c>
      <c r="E324">
        <v>3.97</v>
      </c>
      <c r="F324">
        <v>0.30700831188396532</v>
      </c>
      <c r="G324">
        <v>5488058</v>
      </c>
      <c r="H324">
        <v>-6.162228806615655E-3</v>
      </c>
      <c r="I324">
        <f t="shared" si="15"/>
        <v>3.9699999999999999E-2</v>
      </c>
      <c r="J324">
        <f t="shared" ref="J324:J387" si="16">I324-I323</f>
        <v>-1.0000000000000286E-4</v>
      </c>
      <c r="K324">
        <f t="shared" ref="K324:K387" si="17">-J324*10</f>
        <v>1.0000000000000286E-3</v>
      </c>
    </row>
    <row r="325" spans="1:11" x14ac:dyDescent="0.25">
      <c r="A325" s="3">
        <v>44993</v>
      </c>
      <c r="B325">
        <v>2.17</v>
      </c>
      <c r="C325">
        <v>5.25</v>
      </c>
      <c r="D325">
        <v>2.5</v>
      </c>
      <c r="E325">
        <v>3.98</v>
      </c>
      <c r="F325">
        <v>0.30710398872287031</v>
      </c>
      <c r="G325">
        <v>5470202</v>
      </c>
      <c r="H325">
        <v>4.292749304401644E-2</v>
      </c>
      <c r="I325">
        <f t="shared" si="15"/>
        <v>3.9800000000000002E-2</v>
      </c>
      <c r="J325">
        <f t="shared" si="16"/>
        <v>1.0000000000000286E-4</v>
      </c>
      <c r="K325">
        <f t="shared" si="17"/>
        <v>-1.0000000000000286E-3</v>
      </c>
    </row>
    <row r="326" spans="1:11" x14ac:dyDescent="0.25">
      <c r="A326" s="3">
        <v>44994</v>
      </c>
      <c r="B326">
        <v>2.17</v>
      </c>
      <c r="C326">
        <v>5.18</v>
      </c>
      <c r="D326">
        <v>2.5</v>
      </c>
      <c r="E326">
        <v>3.93</v>
      </c>
      <c r="F326">
        <v>0.30710398872287031</v>
      </c>
      <c r="G326">
        <v>5470202</v>
      </c>
      <c r="H326">
        <v>9.5589380613820829E-3</v>
      </c>
      <c r="I326">
        <f t="shared" si="15"/>
        <v>3.9300000000000002E-2</v>
      </c>
      <c r="J326">
        <f t="shared" si="16"/>
        <v>-5.0000000000000044E-4</v>
      </c>
      <c r="K326">
        <f t="shared" si="17"/>
        <v>5.0000000000000044E-3</v>
      </c>
    </row>
    <row r="327" spans="1:11" x14ac:dyDescent="0.25">
      <c r="A327" s="3">
        <v>44995</v>
      </c>
      <c r="B327">
        <v>2.1800000000000002</v>
      </c>
      <c r="C327">
        <v>4.9000000000000004</v>
      </c>
      <c r="D327">
        <v>2.5</v>
      </c>
      <c r="E327">
        <v>3.7</v>
      </c>
      <c r="F327">
        <v>0.30710398872287031</v>
      </c>
      <c r="G327">
        <v>5470202</v>
      </c>
      <c r="H327">
        <v>-0.1649589496624326</v>
      </c>
      <c r="I327">
        <f t="shared" si="15"/>
        <v>3.7000000000000005E-2</v>
      </c>
      <c r="J327">
        <f t="shared" si="16"/>
        <v>-2.2999999999999965E-3</v>
      </c>
      <c r="K327">
        <f t="shared" si="17"/>
        <v>2.2999999999999965E-2</v>
      </c>
    </row>
    <row r="328" spans="1:11" x14ac:dyDescent="0.25">
      <c r="A328" s="3">
        <v>44998</v>
      </c>
      <c r="B328">
        <v>2.2200000000000002</v>
      </c>
      <c r="C328">
        <v>4.3</v>
      </c>
      <c r="D328">
        <v>2.5</v>
      </c>
      <c r="E328">
        <v>3.55</v>
      </c>
      <c r="F328">
        <v>0.30710398872287031</v>
      </c>
      <c r="G328">
        <v>5470202</v>
      </c>
      <c r="H328">
        <v>-0.21657837782955</v>
      </c>
      <c r="I328">
        <f t="shared" si="15"/>
        <v>3.5499999999999997E-2</v>
      </c>
      <c r="J328">
        <f t="shared" si="16"/>
        <v>-1.5000000000000083E-3</v>
      </c>
      <c r="K328">
        <f t="shared" si="17"/>
        <v>1.5000000000000083E-2</v>
      </c>
    </row>
    <row r="329" spans="1:11" x14ac:dyDescent="0.25">
      <c r="A329" s="3">
        <v>44999</v>
      </c>
      <c r="B329">
        <v>2.27</v>
      </c>
      <c r="C329">
        <v>4.45</v>
      </c>
      <c r="D329">
        <v>2.5</v>
      </c>
      <c r="E329">
        <v>3.64</v>
      </c>
      <c r="F329">
        <v>0.30710398872287031</v>
      </c>
      <c r="G329">
        <v>5470202</v>
      </c>
      <c r="H329">
        <v>-0.21743552754743201</v>
      </c>
      <c r="I329">
        <f t="shared" si="15"/>
        <v>3.6400000000000002E-2</v>
      </c>
      <c r="J329">
        <f t="shared" si="16"/>
        <v>9.0000000000000496E-4</v>
      </c>
      <c r="K329">
        <f t="shared" si="17"/>
        <v>-9.0000000000000496E-3</v>
      </c>
    </row>
    <row r="330" spans="1:11" x14ac:dyDescent="0.25">
      <c r="A330" s="3">
        <v>45000</v>
      </c>
      <c r="B330">
        <v>2.25</v>
      </c>
      <c r="C330">
        <v>4.1900000000000004</v>
      </c>
      <c r="D330">
        <v>2.5</v>
      </c>
      <c r="E330">
        <v>3.51</v>
      </c>
      <c r="F330">
        <v>0.31803805861938428</v>
      </c>
      <c r="G330">
        <v>5938531</v>
      </c>
      <c r="H330">
        <v>0.1170728819995919</v>
      </c>
      <c r="I330">
        <f t="shared" si="15"/>
        <v>3.5099999999999999E-2</v>
      </c>
      <c r="J330">
        <f t="shared" si="16"/>
        <v>-1.3000000000000025E-3</v>
      </c>
      <c r="K330">
        <f t="shared" si="17"/>
        <v>1.3000000000000025E-2</v>
      </c>
    </row>
    <row r="331" spans="1:11" x14ac:dyDescent="0.25">
      <c r="A331" s="3">
        <v>45001</v>
      </c>
      <c r="B331">
        <v>2.1800000000000002</v>
      </c>
      <c r="C331">
        <v>4.49</v>
      </c>
      <c r="D331">
        <v>2.5</v>
      </c>
      <c r="E331">
        <v>3.56</v>
      </c>
      <c r="F331">
        <v>0.31803805861938428</v>
      </c>
      <c r="G331">
        <v>5938531</v>
      </c>
      <c r="H331">
        <v>0.1731009350495358</v>
      </c>
      <c r="I331">
        <f t="shared" si="15"/>
        <v>3.56E-2</v>
      </c>
      <c r="J331">
        <f t="shared" si="16"/>
        <v>5.0000000000000044E-4</v>
      </c>
      <c r="K331">
        <f t="shared" si="17"/>
        <v>-5.0000000000000044E-3</v>
      </c>
    </row>
    <row r="332" spans="1:11" x14ac:dyDescent="0.25">
      <c r="A332" s="3">
        <v>45002</v>
      </c>
      <c r="B332">
        <v>2.1</v>
      </c>
      <c r="C332">
        <v>4.26</v>
      </c>
      <c r="D332">
        <v>2.5</v>
      </c>
      <c r="E332">
        <v>3.39</v>
      </c>
      <c r="F332">
        <v>0.31803805861938428</v>
      </c>
      <c r="G332">
        <v>5938531</v>
      </c>
      <c r="H332">
        <v>0.14609645388138001</v>
      </c>
      <c r="I332">
        <f t="shared" si="15"/>
        <v>3.39E-2</v>
      </c>
      <c r="J332">
        <f t="shared" si="16"/>
        <v>-1.7000000000000001E-3</v>
      </c>
      <c r="K332">
        <f t="shared" si="17"/>
        <v>1.7000000000000001E-2</v>
      </c>
    </row>
    <row r="333" spans="1:11" x14ac:dyDescent="0.25">
      <c r="A333" s="3">
        <v>45005</v>
      </c>
      <c r="B333">
        <v>2.14</v>
      </c>
      <c r="C333">
        <v>4.34</v>
      </c>
      <c r="D333">
        <v>2.5</v>
      </c>
      <c r="E333">
        <v>3.47</v>
      </c>
      <c r="F333">
        <v>0.31803805861938428</v>
      </c>
      <c r="G333">
        <v>5938531</v>
      </c>
      <c r="H333">
        <v>0.1629144169741408</v>
      </c>
      <c r="I333">
        <f t="shared" si="15"/>
        <v>3.4700000000000002E-2</v>
      </c>
      <c r="J333">
        <f t="shared" si="16"/>
        <v>8.000000000000021E-4</v>
      </c>
      <c r="K333">
        <f t="shared" si="17"/>
        <v>-8.000000000000021E-3</v>
      </c>
    </row>
    <row r="334" spans="1:11" x14ac:dyDescent="0.25">
      <c r="A334" s="3">
        <v>45006</v>
      </c>
      <c r="B334">
        <v>2.21</v>
      </c>
      <c r="C334">
        <v>4.68</v>
      </c>
      <c r="D334">
        <v>2.5</v>
      </c>
      <c r="E334">
        <v>3.59</v>
      </c>
      <c r="F334">
        <v>0.31803805861938428</v>
      </c>
      <c r="G334">
        <v>5938531</v>
      </c>
      <c r="H334">
        <v>0.12482743805113999</v>
      </c>
      <c r="I334">
        <f t="shared" si="15"/>
        <v>3.5900000000000001E-2</v>
      </c>
      <c r="J334">
        <f t="shared" si="16"/>
        <v>1.1999999999999997E-3</v>
      </c>
      <c r="K334">
        <f t="shared" si="17"/>
        <v>-1.1999999999999997E-2</v>
      </c>
    </row>
    <row r="335" spans="1:11" x14ac:dyDescent="0.25">
      <c r="A335" s="3">
        <v>45007</v>
      </c>
      <c r="B335">
        <v>2.25</v>
      </c>
      <c r="C335">
        <v>4.5599999999999996</v>
      </c>
      <c r="D335">
        <v>2.5</v>
      </c>
      <c r="E335">
        <v>3.48</v>
      </c>
      <c r="F335">
        <v>0.32151640316636959</v>
      </c>
      <c r="G335">
        <v>5883947</v>
      </c>
      <c r="H335">
        <v>5.910064634354395E-3</v>
      </c>
      <c r="I335">
        <f t="shared" si="15"/>
        <v>3.4799999999999998E-2</v>
      </c>
      <c r="J335">
        <f t="shared" si="16"/>
        <v>-1.1000000000000038E-3</v>
      </c>
      <c r="K335">
        <f t="shared" si="17"/>
        <v>1.1000000000000038E-2</v>
      </c>
    </row>
    <row r="336" spans="1:11" x14ac:dyDescent="0.25">
      <c r="A336" s="3">
        <v>45008</v>
      </c>
      <c r="B336">
        <v>2.12</v>
      </c>
      <c r="C336">
        <v>4.38</v>
      </c>
      <c r="D336">
        <v>2.5</v>
      </c>
      <c r="E336">
        <v>3.38</v>
      </c>
      <c r="F336">
        <v>0.32151640316636959</v>
      </c>
      <c r="G336">
        <v>5883947</v>
      </c>
      <c r="H336">
        <v>9.2244318848751838E-2</v>
      </c>
      <c r="I336">
        <f t="shared" si="15"/>
        <v>3.3799999999999997E-2</v>
      </c>
      <c r="J336">
        <f t="shared" si="16"/>
        <v>-1.0000000000000009E-3</v>
      </c>
      <c r="K336">
        <f t="shared" si="17"/>
        <v>1.0000000000000009E-2</v>
      </c>
    </row>
    <row r="337" spans="1:11" x14ac:dyDescent="0.25">
      <c r="A337" s="3">
        <v>45009</v>
      </c>
      <c r="B337">
        <v>2.23</v>
      </c>
      <c r="C337">
        <v>4.32</v>
      </c>
      <c r="D337">
        <v>2.5</v>
      </c>
      <c r="E337">
        <v>3.38</v>
      </c>
      <c r="F337">
        <v>0.32151640316636959</v>
      </c>
      <c r="G337">
        <v>5883947</v>
      </c>
      <c r="H337">
        <v>-1.498050257669536E-2</v>
      </c>
      <c r="I337">
        <f t="shared" si="15"/>
        <v>3.3799999999999997E-2</v>
      </c>
      <c r="J337">
        <f t="shared" si="16"/>
        <v>0</v>
      </c>
      <c r="K337">
        <f t="shared" si="17"/>
        <v>0</v>
      </c>
    </row>
    <row r="338" spans="1:11" x14ac:dyDescent="0.25">
      <c r="A338" s="3">
        <v>45012</v>
      </c>
      <c r="B338">
        <v>2.21</v>
      </c>
      <c r="C338">
        <v>4.51</v>
      </c>
      <c r="D338">
        <v>2.5</v>
      </c>
      <c r="E338">
        <v>3.53</v>
      </c>
      <c r="F338">
        <v>0.32151640316636959</v>
      </c>
      <c r="G338">
        <v>5883947</v>
      </c>
      <c r="H338">
        <v>0.1119643393912946</v>
      </c>
      <c r="I338">
        <f t="shared" si="15"/>
        <v>3.5299999999999998E-2</v>
      </c>
      <c r="J338">
        <f t="shared" si="16"/>
        <v>1.5000000000000013E-3</v>
      </c>
      <c r="K338">
        <f t="shared" si="17"/>
        <v>-1.5000000000000013E-2</v>
      </c>
    </row>
    <row r="339" spans="1:11" x14ac:dyDescent="0.25">
      <c r="A339" s="3">
        <v>45013</v>
      </c>
      <c r="B339">
        <v>2.2799999999999998</v>
      </c>
      <c r="C339">
        <v>4.55</v>
      </c>
      <c r="D339">
        <v>2.5</v>
      </c>
      <c r="E339">
        <v>3.55</v>
      </c>
      <c r="F339">
        <v>0.32151640316636959</v>
      </c>
      <c r="G339">
        <v>5883947</v>
      </c>
      <c r="H339">
        <v>4.5154981971290198E-2</v>
      </c>
      <c r="I339">
        <f t="shared" si="15"/>
        <v>3.5499999999999997E-2</v>
      </c>
      <c r="J339">
        <f t="shared" si="16"/>
        <v>1.9999999999999879E-4</v>
      </c>
      <c r="K339">
        <f t="shared" si="17"/>
        <v>-1.9999999999999879E-3</v>
      </c>
    </row>
    <row r="340" spans="1:11" x14ac:dyDescent="0.25">
      <c r="A340" s="3">
        <v>45014</v>
      </c>
      <c r="B340">
        <v>2.2799999999999998</v>
      </c>
      <c r="C340">
        <v>4.59</v>
      </c>
      <c r="D340">
        <v>2.5</v>
      </c>
      <c r="E340">
        <v>3.57</v>
      </c>
      <c r="F340">
        <v>0.32049134676802049</v>
      </c>
      <c r="G340">
        <v>5910642</v>
      </c>
      <c r="H340">
        <v>5.9622465326472973E-2</v>
      </c>
      <c r="I340">
        <f t="shared" si="15"/>
        <v>3.5699999999999996E-2</v>
      </c>
      <c r="J340">
        <f t="shared" si="16"/>
        <v>1.9999999999999879E-4</v>
      </c>
      <c r="K340">
        <f t="shared" si="17"/>
        <v>-1.9999999999999879E-3</v>
      </c>
    </row>
    <row r="341" spans="1:11" x14ac:dyDescent="0.25">
      <c r="A341" s="3">
        <v>45015</v>
      </c>
      <c r="B341">
        <v>2.2799999999999998</v>
      </c>
      <c r="C341">
        <v>4.63</v>
      </c>
      <c r="D341">
        <v>2.5</v>
      </c>
      <c r="E341">
        <v>3.55</v>
      </c>
      <c r="F341">
        <v>0.32049134676802049</v>
      </c>
      <c r="G341">
        <v>5910642</v>
      </c>
      <c r="H341">
        <v>3.011878245940736E-2</v>
      </c>
      <c r="I341">
        <f t="shared" si="15"/>
        <v>3.5499999999999997E-2</v>
      </c>
      <c r="J341">
        <f t="shared" si="16"/>
        <v>-1.9999999999999879E-4</v>
      </c>
      <c r="K341">
        <f t="shared" si="17"/>
        <v>1.9999999999999879E-3</v>
      </c>
    </row>
    <row r="342" spans="1:11" x14ac:dyDescent="0.25">
      <c r="A342" s="3">
        <v>45016</v>
      </c>
      <c r="B342">
        <v>2.2400000000000002</v>
      </c>
      <c r="C342">
        <v>4.6399999999999997</v>
      </c>
      <c r="D342">
        <v>2.5</v>
      </c>
      <c r="E342">
        <v>3.48</v>
      </c>
      <c r="F342">
        <v>0.32049134676802049</v>
      </c>
      <c r="G342">
        <v>5910642</v>
      </c>
      <c r="H342">
        <v>1.917532915748144E-3</v>
      </c>
      <c r="I342">
        <f t="shared" si="15"/>
        <v>3.4799999999999998E-2</v>
      </c>
      <c r="J342">
        <f t="shared" si="16"/>
        <v>-6.9999999999999923E-4</v>
      </c>
      <c r="K342">
        <f t="shared" si="17"/>
        <v>6.9999999999999923E-3</v>
      </c>
    </row>
    <row r="343" spans="1:11" x14ac:dyDescent="0.25">
      <c r="A343" s="3">
        <v>45017</v>
      </c>
      <c r="B343">
        <v>2.2400000000000002</v>
      </c>
      <c r="C343">
        <v>4.6399999999999997</v>
      </c>
      <c r="D343">
        <v>2.5</v>
      </c>
      <c r="E343">
        <v>3.48</v>
      </c>
      <c r="F343">
        <v>0.31711228475896702</v>
      </c>
      <c r="G343">
        <v>5910642</v>
      </c>
      <c r="H343">
        <v>-3.442101970673983E-2</v>
      </c>
      <c r="I343">
        <f t="shared" si="15"/>
        <v>3.4799999999999998E-2</v>
      </c>
      <c r="J343">
        <f t="shared" si="16"/>
        <v>0</v>
      </c>
      <c r="K343">
        <f t="shared" si="17"/>
        <v>0</v>
      </c>
    </row>
    <row r="344" spans="1:11" x14ac:dyDescent="0.25">
      <c r="A344" s="3">
        <v>45019</v>
      </c>
      <c r="B344">
        <v>2.19</v>
      </c>
      <c r="C344">
        <v>4.5999999999999996</v>
      </c>
      <c r="D344">
        <v>2.5</v>
      </c>
      <c r="E344">
        <v>3.43</v>
      </c>
      <c r="F344">
        <v>0.31711228475896702</v>
      </c>
      <c r="G344">
        <v>5910642</v>
      </c>
      <c r="H344">
        <v>-1.9698997873288441E-2</v>
      </c>
      <c r="I344">
        <f t="shared" si="15"/>
        <v>3.4300000000000004E-2</v>
      </c>
      <c r="J344">
        <f t="shared" si="16"/>
        <v>-4.9999999999999351E-4</v>
      </c>
      <c r="K344">
        <f t="shared" si="17"/>
        <v>4.9999999999999351E-3</v>
      </c>
    </row>
    <row r="345" spans="1:11" x14ac:dyDescent="0.25">
      <c r="A345" s="3">
        <v>45020</v>
      </c>
      <c r="B345">
        <v>2.1800000000000002</v>
      </c>
      <c r="C345">
        <v>4.5</v>
      </c>
      <c r="D345">
        <v>2.5</v>
      </c>
      <c r="E345">
        <v>3.35</v>
      </c>
      <c r="F345">
        <v>0.31711228475896702</v>
      </c>
      <c r="G345">
        <v>5910642</v>
      </c>
      <c r="H345">
        <v>-6.4896122912347476E-2</v>
      </c>
      <c r="I345">
        <f t="shared" si="15"/>
        <v>3.3500000000000002E-2</v>
      </c>
      <c r="J345">
        <f t="shared" si="16"/>
        <v>-8.000000000000021E-4</v>
      </c>
      <c r="K345">
        <f t="shared" si="17"/>
        <v>8.000000000000021E-3</v>
      </c>
    </row>
    <row r="346" spans="1:11" x14ac:dyDescent="0.25">
      <c r="A346" s="3">
        <v>45021</v>
      </c>
      <c r="B346">
        <v>2.17</v>
      </c>
      <c r="C346">
        <v>4.43</v>
      </c>
      <c r="D346">
        <v>2.5</v>
      </c>
      <c r="E346">
        <v>3.3</v>
      </c>
      <c r="F346">
        <v>0.31443294857199261</v>
      </c>
      <c r="G346">
        <v>5892293</v>
      </c>
      <c r="H346">
        <v>-0.1263413730454159</v>
      </c>
      <c r="I346">
        <f t="shared" si="15"/>
        <v>3.3000000000000002E-2</v>
      </c>
      <c r="J346">
        <f t="shared" si="16"/>
        <v>-5.0000000000000044E-4</v>
      </c>
      <c r="K346">
        <f t="shared" si="17"/>
        <v>5.0000000000000044E-3</v>
      </c>
    </row>
    <row r="347" spans="1:11" x14ac:dyDescent="0.25">
      <c r="A347" s="3">
        <v>45022</v>
      </c>
      <c r="B347">
        <v>2.17</v>
      </c>
      <c r="C347">
        <v>4.51</v>
      </c>
      <c r="D347">
        <v>2.5</v>
      </c>
      <c r="E347">
        <v>3.3</v>
      </c>
      <c r="F347">
        <v>0.31443294857199261</v>
      </c>
      <c r="G347">
        <v>5892293</v>
      </c>
      <c r="H347">
        <v>-0.1453487387795489</v>
      </c>
      <c r="I347">
        <f t="shared" si="15"/>
        <v>3.3000000000000002E-2</v>
      </c>
      <c r="J347">
        <f t="shared" si="16"/>
        <v>0</v>
      </c>
      <c r="K347">
        <f t="shared" si="17"/>
        <v>0</v>
      </c>
    </row>
    <row r="348" spans="1:11" x14ac:dyDescent="0.25">
      <c r="A348" s="3">
        <v>45023</v>
      </c>
      <c r="B348">
        <v>2.17</v>
      </c>
      <c r="C348">
        <v>4.6100000000000003</v>
      </c>
      <c r="D348">
        <v>2.5</v>
      </c>
      <c r="E348">
        <v>3.39</v>
      </c>
      <c r="F348">
        <v>0.31443294857199261</v>
      </c>
      <c r="G348">
        <v>5892293</v>
      </c>
      <c r="H348">
        <v>-7.9107945947213043E-2</v>
      </c>
      <c r="I348">
        <f t="shared" si="15"/>
        <v>3.39E-2</v>
      </c>
      <c r="J348">
        <f t="shared" si="16"/>
        <v>8.9999999999999802E-4</v>
      </c>
      <c r="K348">
        <f t="shared" si="17"/>
        <v>-8.9999999999999802E-3</v>
      </c>
    </row>
    <row r="349" spans="1:11" x14ac:dyDescent="0.25">
      <c r="A349" s="3">
        <v>45026</v>
      </c>
      <c r="B349">
        <v>2.2000000000000002</v>
      </c>
      <c r="C349">
        <v>4.6500000000000004</v>
      </c>
      <c r="D349">
        <v>2.5</v>
      </c>
      <c r="E349">
        <v>3.41</v>
      </c>
      <c r="F349">
        <v>0.31443294857199261</v>
      </c>
      <c r="G349">
        <v>5892293</v>
      </c>
      <c r="H349">
        <v>-0.1017426321941102</v>
      </c>
      <c r="I349">
        <f t="shared" si="15"/>
        <v>3.4099999999999998E-2</v>
      </c>
      <c r="J349">
        <f t="shared" si="16"/>
        <v>1.9999999999999879E-4</v>
      </c>
      <c r="K349">
        <f t="shared" si="17"/>
        <v>-1.9999999999999879E-3</v>
      </c>
    </row>
    <row r="350" spans="1:11" x14ac:dyDescent="0.25">
      <c r="A350" s="3">
        <v>45027</v>
      </c>
      <c r="B350">
        <v>2.2200000000000002</v>
      </c>
      <c r="C350">
        <v>4.67</v>
      </c>
      <c r="D350">
        <v>2.5</v>
      </c>
      <c r="E350">
        <v>3.43</v>
      </c>
      <c r="F350">
        <v>0.31443294857199261</v>
      </c>
      <c r="G350">
        <v>5892293</v>
      </c>
      <c r="H350">
        <v>-0.10858180921419661</v>
      </c>
      <c r="I350">
        <f t="shared" si="15"/>
        <v>3.4300000000000004E-2</v>
      </c>
      <c r="J350">
        <f t="shared" si="16"/>
        <v>2.0000000000000573E-4</v>
      </c>
      <c r="K350">
        <f t="shared" si="17"/>
        <v>-2.0000000000000573E-3</v>
      </c>
    </row>
    <row r="351" spans="1:11" x14ac:dyDescent="0.25">
      <c r="A351" s="3">
        <v>45028</v>
      </c>
      <c r="B351">
        <v>2.25</v>
      </c>
      <c r="C351">
        <v>4.6399999999999997</v>
      </c>
      <c r="D351">
        <v>2.5</v>
      </c>
      <c r="E351">
        <v>3.41</v>
      </c>
      <c r="F351">
        <v>0.31379234543541579</v>
      </c>
      <c r="G351">
        <v>5851516</v>
      </c>
      <c r="H351">
        <v>-0.18437867866369301</v>
      </c>
      <c r="I351">
        <f t="shared" si="15"/>
        <v>3.4099999999999998E-2</v>
      </c>
      <c r="J351">
        <f t="shared" si="16"/>
        <v>-2.0000000000000573E-4</v>
      </c>
      <c r="K351">
        <f t="shared" si="17"/>
        <v>2.0000000000000573E-3</v>
      </c>
    </row>
    <row r="352" spans="1:11" x14ac:dyDescent="0.25">
      <c r="A352" s="3">
        <v>45029</v>
      </c>
      <c r="B352">
        <v>2.29</v>
      </c>
      <c r="C352">
        <v>4.66</v>
      </c>
      <c r="D352">
        <v>2.5</v>
      </c>
      <c r="E352">
        <v>3.45</v>
      </c>
      <c r="F352">
        <v>0.31379234543541579</v>
      </c>
      <c r="G352">
        <v>5851516</v>
      </c>
      <c r="H352">
        <v>-0.19330519127033341</v>
      </c>
      <c r="I352">
        <f t="shared" si="15"/>
        <v>3.4500000000000003E-2</v>
      </c>
      <c r="J352">
        <f t="shared" si="16"/>
        <v>4.0000000000000452E-4</v>
      </c>
      <c r="K352">
        <f t="shared" si="17"/>
        <v>-4.0000000000000452E-3</v>
      </c>
    </row>
    <row r="353" spans="1:11" x14ac:dyDescent="0.25">
      <c r="A353" s="3">
        <v>45030</v>
      </c>
      <c r="B353">
        <v>2.29</v>
      </c>
      <c r="C353">
        <v>4.7699999999999996</v>
      </c>
      <c r="D353">
        <v>2.5</v>
      </c>
      <c r="E353">
        <v>3.52</v>
      </c>
      <c r="F353">
        <v>0.31379234543541579</v>
      </c>
      <c r="G353">
        <v>5851516</v>
      </c>
      <c r="H353">
        <v>-0.14944031915476461</v>
      </c>
      <c r="I353">
        <f t="shared" si="15"/>
        <v>3.5200000000000002E-2</v>
      </c>
      <c r="J353">
        <f t="shared" si="16"/>
        <v>6.9999999999999923E-4</v>
      </c>
      <c r="K353">
        <f t="shared" si="17"/>
        <v>-6.9999999999999923E-3</v>
      </c>
    </row>
    <row r="354" spans="1:11" x14ac:dyDescent="0.25">
      <c r="A354" s="3">
        <v>45033</v>
      </c>
      <c r="B354">
        <v>2.29</v>
      </c>
      <c r="C354">
        <v>4.8</v>
      </c>
      <c r="D354">
        <v>2.5</v>
      </c>
      <c r="E354">
        <v>3.6</v>
      </c>
      <c r="F354">
        <v>0.31379234543541579</v>
      </c>
      <c r="G354">
        <v>5851516</v>
      </c>
      <c r="H354">
        <v>-7.6568081305065316E-2</v>
      </c>
      <c r="I354">
        <f t="shared" si="15"/>
        <v>3.6000000000000004E-2</v>
      </c>
      <c r="J354">
        <f t="shared" si="16"/>
        <v>8.000000000000021E-4</v>
      </c>
      <c r="K354">
        <f t="shared" si="17"/>
        <v>-8.000000000000021E-3</v>
      </c>
    </row>
    <row r="355" spans="1:11" x14ac:dyDescent="0.25">
      <c r="A355" s="3">
        <v>45034</v>
      </c>
      <c r="B355">
        <v>2.23</v>
      </c>
      <c r="C355">
        <v>4.8099999999999996</v>
      </c>
      <c r="D355">
        <v>2.5</v>
      </c>
      <c r="E355">
        <v>3.58</v>
      </c>
      <c r="F355">
        <v>0.31379234543541579</v>
      </c>
      <c r="G355">
        <v>5851516</v>
      </c>
      <c r="H355">
        <v>-3.268199526216975E-2</v>
      </c>
      <c r="I355">
        <f t="shared" si="15"/>
        <v>3.5799999999999998E-2</v>
      </c>
      <c r="J355">
        <f t="shared" si="16"/>
        <v>-2.0000000000000573E-4</v>
      </c>
      <c r="K355">
        <f t="shared" si="17"/>
        <v>2.0000000000000573E-3</v>
      </c>
    </row>
    <row r="356" spans="1:11" x14ac:dyDescent="0.25">
      <c r="A356" s="3">
        <v>45035</v>
      </c>
      <c r="B356">
        <v>2.23</v>
      </c>
      <c r="C356">
        <v>4.84</v>
      </c>
      <c r="D356">
        <v>2.5</v>
      </c>
      <c r="E356">
        <v>3.6</v>
      </c>
      <c r="F356">
        <v>0.3130079735730717</v>
      </c>
      <c r="G356">
        <v>5661825</v>
      </c>
      <c r="H356">
        <v>-0.13479490609072681</v>
      </c>
      <c r="I356">
        <f t="shared" si="15"/>
        <v>3.6000000000000004E-2</v>
      </c>
      <c r="J356">
        <f t="shared" si="16"/>
        <v>2.0000000000000573E-4</v>
      </c>
      <c r="K356">
        <f t="shared" si="17"/>
        <v>-2.0000000000000573E-3</v>
      </c>
    </row>
    <row r="357" spans="1:11" x14ac:dyDescent="0.25">
      <c r="A357" s="3">
        <v>45036</v>
      </c>
      <c r="B357">
        <v>2.2400000000000002</v>
      </c>
      <c r="C357">
        <v>4.7699999999999996</v>
      </c>
      <c r="D357">
        <v>2.5</v>
      </c>
      <c r="E357">
        <v>3.54</v>
      </c>
      <c r="F357">
        <v>0.3130079735730717</v>
      </c>
      <c r="G357">
        <v>5661825</v>
      </c>
      <c r="H357">
        <v>-0.18920712886663879</v>
      </c>
      <c r="I357">
        <f t="shared" si="15"/>
        <v>3.5400000000000001E-2</v>
      </c>
      <c r="J357">
        <f t="shared" si="16"/>
        <v>-6.0000000000000331E-4</v>
      </c>
      <c r="K357">
        <f t="shared" si="17"/>
        <v>6.0000000000000331E-3</v>
      </c>
    </row>
    <row r="358" spans="1:11" x14ac:dyDescent="0.25">
      <c r="A358" s="3">
        <v>45037</v>
      </c>
      <c r="B358">
        <v>2.2599999999999998</v>
      </c>
      <c r="C358">
        <v>4.78</v>
      </c>
      <c r="D358">
        <v>2.5</v>
      </c>
      <c r="E358">
        <v>3.57</v>
      </c>
      <c r="F358">
        <v>0.3130079735730717</v>
      </c>
      <c r="G358">
        <v>5661825</v>
      </c>
      <c r="H358">
        <v>-0.18367038516995879</v>
      </c>
      <c r="I358">
        <f t="shared" si="15"/>
        <v>3.5699999999999996E-2</v>
      </c>
      <c r="J358">
        <f t="shared" si="16"/>
        <v>2.9999999999999472E-4</v>
      </c>
      <c r="K358">
        <f t="shared" si="17"/>
        <v>-2.9999999999999472E-3</v>
      </c>
    </row>
    <row r="359" spans="1:11" x14ac:dyDescent="0.25">
      <c r="A359" s="3">
        <v>45040</v>
      </c>
      <c r="B359">
        <v>2.23</v>
      </c>
      <c r="C359">
        <v>4.76</v>
      </c>
      <c r="D359">
        <v>2.5</v>
      </c>
      <c r="E359">
        <v>3.52</v>
      </c>
      <c r="F359">
        <v>0.3130079735730717</v>
      </c>
      <c r="G359">
        <v>5661825</v>
      </c>
      <c r="H359">
        <v>-0.19578754035659471</v>
      </c>
      <c r="I359">
        <f t="shared" si="15"/>
        <v>3.5200000000000002E-2</v>
      </c>
      <c r="J359">
        <f t="shared" si="16"/>
        <v>-4.9999999999999351E-4</v>
      </c>
      <c r="K359">
        <f t="shared" si="17"/>
        <v>4.9999999999999351E-3</v>
      </c>
    </row>
    <row r="360" spans="1:11" x14ac:dyDescent="0.25">
      <c r="A360" s="3">
        <v>45041</v>
      </c>
      <c r="B360">
        <v>2.2400000000000002</v>
      </c>
      <c r="C360">
        <v>4.5999999999999996</v>
      </c>
      <c r="D360">
        <v>2.5</v>
      </c>
      <c r="E360">
        <v>3.4</v>
      </c>
      <c r="F360">
        <v>0.3130079735730717</v>
      </c>
      <c r="G360">
        <v>5661825</v>
      </c>
      <c r="H360">
        <v>-0.28881647668160809</v>
      </c>
      <c r="I360">
        <f t="shared" si="15"/>
        <v>3.4000000000000002E-2</v>
      </c>
      <c r="J360">
        <f t="shared" si="16"/>
        <v>-1.1999999999999997E-3</v>
      </c>
      <c r="K360">
        <f t="shared" si="17"/>
        <v>1.1999999999999997E-2</v>
      </c>
    </row>
    <row r="361" spans="1:11" x14ac:dyDescent="0.25">
      <c r="A361" s="3">
        <v>45042</v>
      </c>
      <c r="B361">
        <v>2.2400000000000002</v>
      </c>
      <c r="C361">
        <v>4.6399999999999997</v>
      </c>
      <c r="D361">
        <v>2.5</v>
      </c>
      <c r="E361">
        <v>3.43</v>
      </c>
      <c r="F361">
        <v>0.31189719898673463</v>
      </c>
      <c r="G361">
        <v>5627754</v>
      </c>
      <c r="H361">
        <v>-0.29940324852047301</v>
      </c>
      <c r="I361">
        <f t="shared" si="15"/>
        <v>3.4300000000000004E-2</v>
      </c>
      <c r="J361">
        <f t="shared" si="16"/>
        <v>3.0000000000000165E-4</v>
      </c>
      <c r="K361">
        <f t="shared" si="17"/>
        <v>-3.0000000000000165E-3</v>
      </c>
    </row>
    <row r="362" spans="1:11" x14ac:dyDescent="0.25">
      <c r="A362" s="3">
        <v>45043</v>
      </c>
      <c r="B362">
        <v>2.25</v>
      </c>
      <c r="C362">
        <v>4.78</v>
      </c>
      <c r="D362">
        <v>2.5</v>
      </c>
      <c r="E362">
        <v>3.53</v>
      </c>
      <c r="F362">
        <v>0.31189719898673463</v>
      </c>
      <c r="G362">
        <v>5627754</v>
      </c>
      <c r="H362">
        <v>-0.24370980634848169</v>
      </c>
      <c r="I362">
        <f t="shared" si="15"/>
        <v>3.5299999999999998E-2</v>
      </c>
      <c r="J362">
        <f t="shared" si="16"/>
        <v>9.9999999999999395E-4</v>
      </c>
      <c r="K362">
        <f t="shared" si="17"/>
        <v>-9.9999999999999395E-3</v>
      </c>
    </row>
    <row r="363" spans="1:11" x14ac:dyDescent="0.25">
      <c r="A363" s="3">
        <v>45044</v>
      </c>
      <c r="B363">
        <v>2.16</v>
      </c>
      <c r="C363">
        <v>4.8</v>
      </c>
      <c r="D363">
        <v>2.5</v>
      </c>
      <c r="E363">
        <v>3.44</v>
      </c>
      <c r="F363">
        <v>0.31189719898673463</v>
      </c>
      <c r="G363">
        <v>5627754</v>
      </c>
      <c r="H363">
        <v>-0.23906863764252281</v>
      </c>
      <c r="I363">
        <f t="shared" si="15"/>
        <v>3.44E-2</v>
      </c>
      <c r="J363">
        <f t="shared" si="16"/>
        <v>-8.9999999999999802E-4</v>
      </c>
      <c r="K363">
        <f t="shared" si="17"/>
        <v>8.9999999999999802E-3</v>
      </c>
    </row>
    <row r="364" spans="1:11" x14ac:dyDescent="0.25">
      <c r="A364" s="3">
        <v>45047</v>
      </c>
      <c r="B364">
        <v>2.2200000000000002</v>
      </c>
      <c r="C364">
        <v>4.8600000000000003</v>
      </c>
      <c r="D364">
        <v>2.5</v>
      </c>
      <c r="E364">
        <v>3.59</v>
      </c>
      <c r="F364">
        <v>0.31189719898673463</v>
      </c>
      <c r="G364">
        <v>5627754</v>
      </c>
      <c r="H364">
        <v>-0.16958616870278309</v>
      </c>
      <c r="I364">
        <f t="shared" si="15"/>
        <v>3.5900000000000001E-2</v>
      </c>
      <c r="J364">
        <f t="shared" si="16"/>
        <v>1.5000000000000013E-3</v>
      </c>
      <c r="K364">
        <f t="shared" si="17"/>
        <v>-1.5000000000000013E-2</v>
      </c>
    </row>
    <row r="365" spans="1:11" x14ac:dyDescent="0.25">
      <c r="A365" s="3">
        <v>45048</v>
      </c>
      <c r="B365">
        <v>2.2200000000000002</v>
      </c>
      <c r="C365">
        <v>4.74</v>
      </c>
      <c r="D365">
        <v>2.5</v>
      </c>
      <c r="E365">
        <v>3.44</v>
      </c>
      <c r="F365">
        <v>0.31189719898673463</v>
      </c>
      <c r="G365">
        <v>5627754</v>
      </c>
      <c r="H365">
        <v>-0.29107512010158437</v>
      </c>
      <c r="I365">
        <f t="shared" si="15"/>
        <v>3.44E-2</v>
      </c>
      <c r="J365">
        <f t="shared" si="16"/>
        <v>-1.5000000000000013E-3</v>
      </c>
      <c r="K365">
        <f t="shared" si="17"/>
        <v>1.5000000000000013E-2</v>
      </c>
    </row>
    <row r="366" spans="1:11" x14ac:dyDescent="0.25">
      <c r="A366" s="3">
        <v>45049</v>
      </c>
      <c r="B366">
        <v>2.21</v>
      </c>
      <c r="C366">
        <v>4.7</v>
      </c>
      <c r="D366">
        <v>2.5</v>
      </c>
      <c r="E366">
        <v>3.38</v>
      </c>
      <c r="F366">
        <v>0.30975636719341187</v>
      </c>
      <c r="G366">
        <v>5674734</v>
      </c>
      <c r="H366">
        <v>-0.32716154792707552</v>
      </c>
      <c r="I366">
        <f t="shared" si="15"/>
        <v>3.3799999999999997E-2</v>
      </c>
      <c r="J366">
        <f t="shared" si="16"/>
        <v>-6.0000000000000331E-4</v>
      </c>
      <c r="K366">
        <f t="shared" si="17"/>
        <v>6.0000000000000331E-3</v>
      </c>
    </row>
    <row r="367" spans="1:11" x14ac:dyDescent="0.25">
      <c r="A367" s="3">
        <v>45050</v>
      </c>
      <c r="B367">
        <v>2.25</v>
      </c>
      <c r="C367">
        <v>4.59</v>
      </c>
      <c r="D367">
        <v>2.5</v>
      </c>
      <c r="E367">
        <v>3.37</v>
      </c>
      <c r="F367">
        <v>0.30975636719341187</v>
      </c>
      <c r="G367">
        <v>5674734</v>
      </c>
      <c r="H367">
        <v>-0.35520109121575061</v>
      </c>
      <c r="I367">
        <f t="shared" si="15"/>
        <v>3.3700000000000001E-2</v>
      </c>
      <c r="J367">
        <f t="shared" si="16"/>
        <v>-9.9999999999995925E-5</v>
      </c>
      <c r="K367">
        <f t="shared" si="17"/>
        <v>9.9999999999995925E-4</v>
      </c>
    </row>
    <row r="368" spans="1:11" x14ac:dyDescent="0.25">
      <c r="A368" s="3">
        <v>45051</v>
      </c>
      <c r="B368">
        <v>2.23</v>
      </c>
      <c r="C368">
        <v>4.7300000000000004</v>
      </c>
      <c r="D368">
        <v>2.5</v>
      </c>
      <c r="E368">
        <v>3.44</v>
      </c>
      <c r="F368">
        <v>0.30975636719341187</v>
      </c>
      <c r="G368">
        <v>5674734</v>
      </c>
      <c r="H368">
        <v>-0.29637664566392757</v>
      </c>
      <c r="I368">
        <f t="shared" si="15"/>
        <v>3.44E-2</v>
      </c>
      <c r="J368">
        <f t="shared" si="16"/>
        <v>6.9999999999999923E-4</v>
      </c>
      <c r="K368">
        <f t="shared" si="17"/>
        <v>-6.9999999999999923E-3</v>
      </c>
    </row>
    <row r="369" spans="1:11" x14ac:dyDescent="0.25">
      <c r="A369" s="3">
        <v>45054</v>
      </c>
      <c r="B369">
        <v>2.2400000000000002</v>
      </c>
      <c r="C369">
        <v>4.79</v>
      </c>
      <c r="D369">
        <v>2.5</v>
      </c>
      <c r="E369">
        <v>3.52</v>
      </c>
      <c r="F369">
        <v>0.30975636719341187</v>
      </c>
      <c r="G369">
        <v>5674734</v>
      </c>
      <c r="H369">
        <v>-0.2416758377578048</v>
      </c>
      <c r="I369">
        <f t="shared" si="15"/>
        <v>3.5200000000000002E-2</v>
      </c>
      <c r="J369">
        <f t="shared" si="16"/>
        <v>8.000000000000021E-4</v>
      </c>
      <c r="K369">
        <f t="shared" si="17"/>
        <v>-8.000000000000021E-3</v>
      </c>
    </row>
    <row r="370" spans="1:11" x14ac:dyDescent="0.25">
      <c r="A370" s="3">
        <v>45055</v>
      </c>
      <c r="B370">
        <v>2.2400000000000002</v>
      </c>
      <c r="C370">
        <v>4.8099999999999996</v>
      </c>
      <c r="D370">
        <v>2.5</v>
      </c>
      <c r="E370">
        <v>3.53</v>
      </c>
      <c r="F370">
        <v>0.30975636719341187</v>
      </c>
      <c r="G370">
        <v>5674734</v>
      </c>
      <c r="H370">
        <v>-0.2364276791913382</v>
      </c>
      <c r="I370">
        <f t="shared" si="15"/>
        <v>3.5299999999999998E-2</v>
      </c>
      <c r="J370">
        <f t="shared" si="16"/>
        <v>9.9999999999995925E-5</v>
      </c>
      <c r="K370">
        <f t="shared" si="17"/>
        <v>-9.9999999999995925E-4</v>
      </c>
    </row>
    <row r="371" spans="1:11" x14ac:dyDescent="0.25">
      <c r="A371" s="3">
        <v>45056</v>
      </c>
      <c r="B371">
        <v>2.21</v>
      </c>
      <c r="C371">
        <v>4.7</v>
      </c>
      <c r="D371">
        <v>2.5</v>
      </c>
      <c r="E371">
        <v>3.43</v>
      </c>
      <c r="F371">
        <v>0.30972078015386928</v>
      </c>
      <c r="G371">
        <v>5730031</v>
      </c>
      <c r="H371">
        <v>-0.2464837666405324</v>
      </c>
      <c r="I371">
        <f t="shared" si="15"/>
        <v>3.4300000000000004E-2</v>
      </c>
      <c r="J371">
        <f t="shared" si="16"/>
        <v>-9.9999999999999395E-4</v>
      </c>
      <c r="K371">
        <f t="shared" si="17"/>
        <v>9.9999999999999395E-3</v>
      </c>
    </row>
    <row r="372" spans="1:11" x14ac:dyDescent="0.25">
      <c r="A372" s="3">
        <v>45057</v>
      </c>
      <c r="B372">
        <v>2.2200000000000002</v>
      </c>
      <c r="C372">
        <v>4.7</v>
      </c>
      <c r="D372">
        <v>2.5</v>
      </c>
      <c r="E372">
        <v>3.39</v>
      </c>
      <c r="F372">
        <v>0.30972078015386928</v>
      </c>
      <c r="G372">
        <v>5730031</v>
      </c>
      <c r="H372">
        <v>-0.29752743443380902</v>
      </c>
      <c r="I372">
        <f t="shared" si="15"/>
        <v>3.39E-2</v>
      </c>
      <c r="J372">
        <f t="shared" si="16"/>
        <v>-4.0000000000000452E-4</v>
      </c>
      <c r="K372">
        <f t="shared" si="17"/>
        <v>4.0000000000000452E-3</v>
      </c>
    </row>
    <row r="373" spans="1:11" x14ac:dyDescent="0.25">
      <c r="A373" s="3">
        <v>45058</v>
      </c>
      <c r="B373">
        <v>2.25</v>
      </c>
      <c r="C373">
        <v>4.75</v>
      </c>
      <c r="D373">
        <v>2.5</v>
      </c>
      <c r="E373">
        <v>3.46</v>
      </c>
      <c r="F373">
        <v>0.30972078015386928</v>
      </c>
      <c r="G373">
        <v>5730031</v>
      </c>
      <c r="H373">
        <v>-0.27253804139747212</v>
      </c>
      <c r="I373">
        <f t="shared" si="15"/>
        <v>3.4599999999999999E-2</v>
      </c>
      <c r="J373">
        <f t="shared" si="16"/>
        <v>6.9999999999999923E-4</v>
      </c>
      <c r="K373">
        <f t="shared" si="17"/>
        <v>-6.9999999999999923E-3</v>
      </c>
    </row>
    <row r="374" spans="1:11" x14ac:dyDescent="0.25">
      <c r="A374" s="3">
        <v>45061</v>
      </c>
      <c r="B374">
        <v>2.2599999999999998</v>
      </c>
      <c r="C374">
        <v>4.7300000000000004</v>
      </c>
      <c r="D374">
        <v>2.5</v>
      </c>
      <c r="E374">
        <v>3.5</v>
      </c>
      <c r="F374">
        <v>0.30972078015386928</v>
      </c>
      <c r="G374">
        <v>5730031</v>
      </c>
      <c r="H374">
        <v>-0.23882986775721629</v>
      </c>
      <c r="I374">
        <f t="shared" si="15"/>
        <v>3.5000000000000003E-2</v>
      </c>
      <c r="J374">
        <f t="shared" si="16"/>
        <v>4.0000000000000452E-4</v>
      </c>
      <c r="K374">
        <f t="shared" si="17"/>
        <v>-4.0000000000000452E-3</v>
      </c>
    </row>
    <row r="375" spans="1:11" x14ac:dyDescent="0.25">
      <c r="A375" s="3">
        <v>45062</v>
      </c>
      <c r="B375">
        <v>2.27</v>
      </c>
      <c r="C375">
        <v>4.88</v>
      </c>
      <c r="D375">
        <v>2.5</v>
      </c>
      <c r="E375">
        <v>3.54</v>
      </c>
      <c r="F375">
        <v>0.30972078015386928</v>
      </c>
      <c r="G375">
        <v>5730031</v>
      </c>
      <c r="H375">
        <v>-0.2455123463019904</v>
      </c>
      <c r="I375">
        <f t="shared" si="15"/>
        <v>3.5400000000000001E-2</v>
      </c>
      <c r="J375">
        <f t="shared" si="16"/>
        <v>3.9999999999999758E-4</v>
      </c>
      <c r="K375">
        <f t="shared" si="17"/>
        <v>-3.9999999999999758E-3</v>
      </c>
    </row>
    <row r="376" spans="1:11" x14ac:dyDescent="0.25">
      <c r="A376" s="3">
        <v>45063</v>
      </c>
      <c r="B376">
        <v>2.2799999999999998</v>
      </c>
      <c r="C376">
        <v>4.92</v>
      </c>
      <c r="D376">
        <v>2.5</v>
      </c>
      <c r="E376">
        <v>3.57</v>
      </c>
      <c r="F376">
        <v>0.30803587770952778</v>
      </c>
      <c r="G376">
        <v>5789801</v>
      </c>
      <c r="H376">
        <v>-0.22060621490527541</v>
      </c>
      <c r="I376">
        <f t="shared" si="15"/>
        <v>3.5699999999999996E-2</v>
      </c>
      <c r="J376">
        <f t="shared" si="16"/>
        <v>2.9999999999999472E-4</v>
      </c>
      <c r="K376">
        <f t="shared" si="17"/>
        <v>-2.9999999999999472E-3</v>
      </c>
    </row>
    <row r="377" spans="1:11" x14ac:dyDescent="0.25">
      <c r="A377" s="3">
        <v>45064</v>
      </c>
      <c r="B377">
        <v>2.2999999999999998</v>
      </c>
      <c r="C377">
        <v>5.0199999999999996</v>
      </c>
      <c r="D377">
        <v>2.5</v>
      </c>
      <c r="E377">
        <v>3.65</v>
      </c>
      <c r="F377">
        <v>0.30803587770952778</v>
      </c>
      <c r="G377">
        <v>5789801</v>
      </c>
      <c r="H377">
        <v>-0.1864527576594939</v>
      </c>
      <c r="I377">
        <f t="shared" si="15"/>
        <v>3.6499999999999998E-2</v>
      </c>
      <c r="J377">
        <f t="shared" si="16"/>
        <v>8.000000000000021E-4</v>
      </c>
      <c r="K377">
        <f t="shared" si="17"/>
        <v>-8.000000000000021E-3</v>
      </c>
    </row>
    <row r="378" spans="1:11" x14ac:dyDescent="0.25">
      <c r="A378" s="3">
        <v>45065</v>
      </c>
      <c r="B378">
        <v>2.29</v>
      </c>
      <c r="C378">
        <v>5.0199999999999996</v>
      </c>
      <c r="D378">
        <v>2.5</v>
      </c>
      <c r="E378">
        <v>3.7</v>
      </c>
      <c r="F378">
        <v>0.30803587770952778</v>
      </c>
      <c r="G378">
        <v>5789801</v>
      </c>
      <c r="H378">
        <v>-0.1254090898662179</v>
      </c>
      <c r="I378">
        <f t="shared" si="15"/>
        <v>3.7000000000000005E-2</v>
      </c>
      <c r="J378">
        <f t="shared" si="16"/>
        <v>5.0000000000000738E-4</v>
      </c>
      <c r="K378">
        <f t="shared" si="17"/>
        <v>-5.0000000000000738E-3</v>
      </c>
    </row>
    <row r="379" spans="1:11" x14ac:dyDescent="0.25">
      <c r="A379" s="3">
        <v>45068</v>
      </c>
      <c r="B379">
        <v>2.2999999999999998</v>
      </c>
      <c r="C379">
        <v>5.07</v>
      </c>
      <c r="D379">
        <v>2.5</v>
      </c>
      <c r="E379">
        <v>3.72</v>
      </c>
      <c r="F379">
        <v>0.30803587770952778</v>
      </c>
      <c r="G379">
        <v>5789801</v>
      </c>
      <c r="H379">
        <v>-0.1283323612433267</v>
      </c>
      <c r="I379">
        <f t="shared" si="15"/>
        <v>3.7200000000000004E-2</v>
      </c>
      <c r="J379">
        <f t="shared" si="16"/>
        <v>1.9999999999999879E-4</v>
      </c>
      <c r="K379">
        <f t="shared" si="17"/>
        <v>-1.9999999999999879E-3</v>
      </c>
    </row>
    <row r="380" spans="1:11" x14ac:dyDescent="0.25">
      <c r="A380" s="3">
        <v>45069</v>
      </c>
      <c r="B380">
        <v>2.31</v>
      </c>
      <c r="C380">
        <v>5.0599999999999996</v>
      </c>
      <c r="D380">
        <v>2.5</v>
      </c>
      <c r="E380">
        <v>3.7</v>
      </c>
      <c r="F380">
        <v>0.30803587770952778</v>
      </c>
      <c r="G380">
        <v>5789801</v>
      </c>
      <c r="H380">
        <v>-0.1570001083198376</v>
      </c>
      <c r="I380">
        <f t="shared" si="15"/>
        <v>3.7000000000000005E-2</v>
      </c>
      <c r="J380">
        <f t="shared" si="16"/>
        <v>-1.9999999999999879E-4</v>
      </c>
      <c r="K380">
        <f t="shared" si="17"/>
        <v>1.9999999999999879E-3</v>
      </c>
    </row>
    <row r="381" spans="1:11" x14ac:dyDescent="0.25">
      <c r="A381" s="3">
        <v>45070</v>
      </c>
      <c r="B381">
        <v>2.36</v>
      </c>
      <c r="C381">
        <v>5.12</v>
      </c>
      <c r="D381">
        <v>2.5</v>
      </c>
      <c r="E381">
        <v>3.73</v>
      </c>
      <c r="F381">
        <v>0.30728898697685553</v>
      </c>
      <c r="G381">
        <v>5775776</v>
      </c>
      <c r="H381">
        <v>-0.21238394425201659</v>
      </c>
      <c r="I381">
        <f t="shared" si="15"/>
        <v>3.73E-2</v>
      </c>
      <c r="J381">
        <f t="shared" si="16"/>
        <v>2.9999999999999472E-4</v>
      </c>
      <c r="K381">
        <f t="shared" si="17"/>
        <v>-2.9999999999999472E-3</v>
      </c>
    </row>
    <row r="382" spans="1:11" x14ac:dyDescent="0.25">
      <c r="A382" s="3">
        <v>45071</v>
      </c>
      <c r="B382">
        <v>2.38</v>
      </c>
      <c r="C382">
        <v>5.24</v>
      </c>
      <c r="D382">
        <v>2.5</v>
      </c>
      <c r="E382">
        <v>3.83</v>
      </c>
      <c r="F382">
        <v>0.30728898697685553</v>
      </c>
      <c r="G382">
        <v>5775776</v>
      </c>
      <c r="H382">
        <v>-0.1629823284397682</v>
      </c>
      <c r="I382">
        <f t="shared" si="15"/>
        <v>3.8300000000000001E-2</v>
      </c>
      <c r="J382">
        <f t="shared" si="16"/>
        <v>1.0000000000000009E-3</v>
      </c>
      <c r="K382">
        <f t="shared" si="17"/>
        <v>-1.0000000000000009E-2</v>
      </c>
    </row>
    <row r="383" spans="1:11" x14ac:dyDescent="0.25">
      <c r="A383" s="3">
        <v>45072</v>
      </c>
      <c r="B383">
        <v>2.33</v>
      </c>
      <c r="C383">
        <v>5.25</v>
      </c>
      <c r="D383">
        <v>2.5</v>
      </c>
      <c r="E383">
        <v>3.8</v>
      </c>
      <c r="F383">
        <v>0.30728898697685553</v>
      </c>
      <c r="G383">
        <v>5775776</v>
      </c>
      <c r="H383">
        <v>-0.1401399101901504</v>
      </c>
      <c r="I383">
        <f t="shared" si="15"/>
        <v>3.7999999999999999E-2</v>
      </c>
      <c r="J383">
        <f t="shared" si="16"/>
        <v>-3.0000000000000165E-4</v>
      </c>
      <c r="K383">
        <f t="shared" si="17"/>
        <v>3.0000000000000165E-3</v>
      </c>
    </row>
    <row r="384" spans="1:11" x14ac:dyDescent="0.25">
      <c r="A384" s="3">
        <v>45075</v>
      </c>
      <c r="B384">
        <v>2.33</v>
      </c>
      <c r="C384">
        <v>5.25</v>
      </c>
      <c r="D384">
        <v>2.5</v>
      </c>
      <c r="E384">
        <v>3.8</v>
      </c>
      <c r="F384">
        <v>0.30728898697685553</v>
      </c>
      <c r="G384">
        <v>5775776</v>
      </c>
      <c r="H384">
        <v>-0.1401399101901504</v>
      </c>
      <c r="I384">
        <f t="shared" si="15"/>
        <v>3.7999999999999999E-2</v>
      </c>
      <c r="J384">
        <f t="shared" si="16"/>
        <v>0</v>
      </c>
      <c r="K384">
        <f t="shared" si="17"/>
        <v>0</v>
      </c>
    </row>
    <row r="385" spans="1:11" x14ac:dyDescent="0.25">
      <c r="A385" s="3">
        <v>45076</v>
      </c>
      <c r="B385">
        <v>2.3199999999999998</v>
      </c>
      <c r="C385">
        <v>5.22</v>
      </c>
      <c r="D385">
        <v>2.5</v>
      </c>
      <c r="E385">
        <v>3.69</v>
      </c>
      <c r="F385">
        <v>0.30728898697685553</v>
      </c>
      <c r="G385">
        <v>5775776</v>
      </c>
      <c r="H385">
        <v>-0.23196848024657379</v>
      </c>
      <c r="I385">
        <f t="shared" si="15"/>
        <v>3.6900000000000002E-2</v>
      </c>
      <c r="J385">
        <f t="shared" si="16"/>
        <v>-1.0999999999999968E-3</v>
      </c>
      <c r="K385">
        <f t="shared" si="17"/>
        <v>1.0999999999999968E-2</v>
      </c>
    </row>
    <row r="386" spans="1:11" x14ac:dyDescent="0.25">
      <c r="A386" s="3">
        <v>45077</v>
      </c>
      <c r="B386">
        <v>2.29</v>
      </c>
      <c r="C386">
        <v>5.18</v>
      </c>
      <c r="D386">
        <v>2.5</v>
      </c>
      <c r="E386">
        <v>3.64</v>
      </c>
      <c r="F386">
        <v>0.30545314011914187</v>
      </c>
      <c r="G386">
        <v>5721665</v>
      </c>
      <c r="H386">
        <v>-0.28947086210771328</v>
      </c>
      <c r="I386">
        <f t="shared" si="15"/>
        <v>3.6400000000000002E-2</v>
      </c>
      <c r="J386">
        <f t="shared" si="16"/>
        <v>-5.0000000000000044E-4</v>
      </c>
      <c r="K386">
        <f t="shared" si="17"/>
        <v>5.0000000000000044E-3</v>
      </c>
    </row>
    <row r="387" spans="1:11" x14ac:dyDescent="0.25">
      <c r="A387" s="3">
        <v>45078</v>
      </c>
      <c r="B387">
        <v>2.25</v>
      </c>
      <c r="C387">
        <v>5.1100000000000003</v>
      </c>
      <c r="D387">
        <v>2.5</v>
      </c>
      <c r="E387">
        <v>3.61</v>
      </c>
      <c r="F387">
        <v>0.30545314011914187</v>
      </c>
      <c r="G387">
        <v>5721665</v>
      </c>
      <c r="H387">
        <v>-0.25866474591724092</v>
      </c>
      <c r="I387">
        <f t="shared" ref="I387:I450" si="18">E387/100</f>
        <v>3.61E-2</v>
      </c>
      <c r="J387">
        <f t="shared" si="16"/>
        <v>-3.0000000000000165E-4</v>
      </c>
      <c r="K387">
        <f t="shared" si="17"/>
        <v>3.0000000000000165E-3</v>
      </c>
    </row>
    <row r="388" spans="1:11" x14ac:dyDescent="0.25">
      <c r="A388" s="3">
        <v>45079</v>
      </c>
      <c r="B388">
        <v>2.23</v>
      </c>
      <c r="C388">
        <v>5.22</v>
      </c>
      <c r="D388">
        <v>2.5</v>
      </c>
      <c r="E388">
        <v>3.69</v>
      </c>
      <c r="F388">
        <v>0.30545314011914187</v>
      </c>
      <c r="G388">
        <v>5721665</v>
      </c>
      <c r="H388">
        <v>-0.18271253821511779</v>
      </c>
      <c r="I388">
        <f t="shared" si="18"/>
        <v>3.6900000000000002E-2</v>
      </c>
      <c r="J388">
        <f t="shared" ref="J388:J451" si="19">I388-I387</f>
        <v>8.000000000000021E-4</v>
      </c>
      <c r="K388">
        <f t="shared" ref="K388:K451" si="20">-J388*10</f>
        <v>-8.000000000000021E-3</v>
      </c>
    </row>
    <row r="389" spans="1:11" x14ac:dyDescent="0.25">
      <c r="A389" s="3">
        <v>45082</v>
      </c>
      <c r="B389">
        <v>2.23</v>
      </c>
      <c r="C389">
        <v>5.17</v>
      </c>
      <c r="D389">
        <v>2.5</v>
      </c>
      <c r="E389">
        <v>3.69</v>
      </c>
      <c r="F389">
        <v>0.30545314011914187</v>
      </c>
      <c r="G389">
        <v>5721665</v>
      </c>
      <c r="H389">
        <v>-0.1708329346312856</v>
      </c>
      <c r="I389">
        <f t="shared" si="18"/>
        <v>3.6900000000000002E-2</v>
      </c>
      <c r="J389">
        <f t="shared" si="19"/>
        <v>0</v>
      </c>
      <c r="K389">
        <f t="shared" si="20"/>
        <v>0</v>
      </c>
    </row>
    <row r="390" spans="1:11" x14ac:dyDescent="0.25">
      <c r="A390" s="3">
        <v>45083</v>
      </c>
      <c r="B390">
        <v>2.2599999999999998</v>
      </c>
      <c r="C390">
        <v>5.2</v>
      </c>
      <c r="D390">
        <v>2.5</v>
      </c>
      <c r="E390">
        <v>3.7</v>
      </c>
      <c r="F390">
        <v>0.30545314011914187</v>
      </c>
      <c r="G390">
        <v>5721665</v>
      </c>
      <c r="H390">
        <v>-0.20109170016141589</v>
      </c>
      <c r="I390">
        <f t="shared" si="18"/>
        <v>3.7000000000000005E-2</v>
      </c>
      <c r="J390">
        <f t="shared" si="19"/>
        <v>1.0000000000000286E-4</v>
      </c>
      <c r="K390">
        <f t="shared" si="20"/>
        <v>-1.0000000000000286E-3</v>
      </c>
    </row>
    <row r="391" spans="1:11" x14ac:dyDescent="0.25">
      <c r="A391" s="3">
        <v>45084</v>
      </c>
      <c r="B391">
        <v>2.27</v>
      </c>
      <c r="C391">
        <v>5.16</v>
      </c>
      <c r="D391">
        <v>2.5</v>
      </c>
      <c r="E391">
        <v>3.79</v>
      </c>
      <c r="F391">
        <v>0.30557957063526509</v>
      </c>
      <c r="G391">
        <v>5803749</v>
      </c>
      <c r="H391">
        <v>-6.5165225532004101E-2</v>
      </c>
      <c r="I391">
        <f t="shared" si="18"/>
        <v>3.7900000000000003E-2</v>
      </c>
      <c r="J391">
        <f t="shared" si="19"/>
        <v>8.9999999999999802E-4</v>
      </c>
      <c r="K391">
        <f t="shared" si="20"/>
        <v>-8.9999999999999802E-3</v>
      </c>
    </row>
    <row r="392" spans="1:11" x14ac:dyDescent="0.25">
      <c r="A392" s="3">
        <v>45085</v>
      </c>
      <c r="B392">
        <v>2.2599999999999998</v>
      </c>
      <c r="C392">
        <v>5.12</v>
      </c>
      <c r="D392">
        <v>2.5</v>
      </c>
      <c r="E392">
        <v>3.73</v>
      </c>
      <c r="F392">
        <v>0.30557957063526509</v>
      </c>
      <c r="G392">
        <v>5803749</v>
      </c>
      <c r="H392">
        <v>-0.1046178748716611</v>
      </c>
      <c r="I392">
        <f t="shared" si="18"/>
        <v>3.73E-2</v>
      </c>
      <c r="J392">
        <f t="shared" si="19"/>
        <v>-6.0000000000000331E-4</v>
      </c>
      <c r="K392">
        <f t="shared" si="20"/>
        <v>6.0000000000000331E-3</v>
      </c>
    </row>
    <row r="393" spans="1:11" x14ac:dyDescent="0.25">
      <c r="A393" s="3">
        <v>45086</v>
      </c>
      <c r="B393">
        <v>2.27</v>
      </c>
      <c r="C393">
        <v>5.17</v>
      </c>
      <c r="D393">
        <v>2.5</v>
      </c>
      <c r="E393">
        <v>3.75</v>
      </c>
      <c r="F393">
        <v>0.30557957063526509</v>
      </c>
      <c r="G393">
        <v>5803749</v>
      </c>
      <c r="H393">
        <v>-0.1075411462487708</v>
      </c>
      <c r="I393">
        <f t="shared" si="18"/>
        <v>3.7499999999999999E-2</v>
      </c>
      <c r="J393">
        <f t="shared" si="19"/>
        <v>1.9999999999999879E-4</v>
      </c>
      <c r="K393">
        <f t="shared" si="20"/>
        <v>-1.9999999999999879E-3</v>
      </c>
    </row>
    <row r="394" spans="1:11" x14ac:dyDescent="0.25">
      <c r="A394" s="3">
        <v>45089</v>
      </c>
      <c r="B394">
        <v>2.25</v>
      </c>
      <c r="C394">
        <v>5.18</v>
      </c>
      <c r="D394">
        <v>2.5</v>
      </c>
      <c r="E394">
        <v>3.73</v>
      </c>
      <c r="F394">
        <v>0.30557957063526509</v>
      </c>
      <c r="G394">
        <v>5803749</v>
      </c>
      <c r="H394">
        <v>-0.1078297313789833</v>
      </c>
      <c r="I394">
        <f t="shared" si="18"/>
        <v>3.73E-2</v>
      </c>
      <c r="J394">
        <f t="shared" si="19"/>
        <v>-1.9999999999999879E-4</v>
      </c>
      <c r="K394">
        <f t="shared" si="20"/>
        <v>1.9999999999999879E-3</v>
      </c>
    </row>
    <row r="395" spans="1:11" x14ac:dyDescent="0.25">
      <c r="A395" s="3">
        <v>45090</v>
      </c>
      <c r="B395">
        <v>2.2799999999999998</v>
      </c>
      <c r="C395">
        <v>5.26</v>
      </c>
      <c r="D395">
        <v>2.5</v>
      </c>
      <c r="E395">
        <v>3.84</v>
      </c>
      <c r="F395">
        <v>0.30557957063526509</v>
      </c>
      <c r="G395">
        <v>5803749</v>
      </c>
      <c r="H395">
        <v>-4.9968100492946199E-2</v>
      </c>
      <c r="I395">
        <f t="shared" si="18"/>
        <v>3.8399999999999997E-2</v>
      </c>
      <c r="J395">
        <f t="shared" si="19"/>
        <v>1.0999999999999968E-3</v>
      </c>
      <c r="K395">
        <f t="shared" si="20"/>
        <v>-1.0999999999999968E-2</v>
      </c>
    </row>
    <row r="396" spans="1:11" x14ac:dyDescent="0.25">
      <c r="A396" s="3">
        <v>45091</v>
      </c>
      <c r="B396">
        <v>2.27</v>
      </c>
      <c r="C396">
        <v>5.27</v>
      </c>
      <c r="D396">
        <v>2.5</v>
      </c>
      <c r="E396">
        <v>3.83</v>
      </c>
      <c r="F396">
        <v>0.30554307297546812</v>
      </c>
      <c r="G396">
        <v>5816395</v>
      </c>
      <c r="H396">
        <v>-4.4589555599340969E-2</v>
      </c>
      <c r="I396">
        <f t="shared" si="18"/>
        <v>3.8300000000000001E-2</v>
      </c>
      <c r="J396">
        <f t="shared" si="19"/>
        <v>-9.9999999999995925E-5</v>
      </c>
      <c r="K396">
        <f t="shared" si="20"/>
        <v>9.9999999999995925E-4</v>
      </c>
    </row>
    <row r="397" spans="1:11" x14ac:dyDescent="0.25">
      <c r="A397" s="3">
        <v>45092</v>
      </c>
      <c r="B397">
        <v>2.2599999999999998</v>
      </c>
      <c r="C397">
        <v>5.21</v>
      </c>
      <c r="D397">
        <v>2.5</v>
      </c>
      <c r="E397">
        <v>3.72</v>
      </c>
      <c r="F397">
        <v>0.30554307297546812</v>
      </c>
      <c r="G397">
        <v>5816395</v>
      </c>
      <c r="H397">
        <v>-0.1292903635054645</v>
      </c>
      <c r="I397">
        <f t="shared" si="18"/>
        <v>3.7200000000000004E-2</v>
      </c>
      <c r="J397">
        <f t="shared" si="19"/>
        <v>-1.0999999999999968E-3</v>
      </c>
      <c r="K397">
        <f t="shared" si="20"/>
        <v>1.0999999999999968E-2</v>
      </c>
    </row>
    <row r="398" spans="1:11" x14ac:dyDescent="0.25">
      <c r="A398" s="3">
        <v>45093</v>
      </c>
      <c r="B398">
        <v>2.27</v>
      </c>
      <c r="C398">
        <v>5.24</v>
      </c>
      <c r="D398">
        <v>2.5</v>
      </c>
      <c r="E398">
        <v>3.77</v>
      </c>
      <c r="F398">
        <v>0.30554307297546812</v>
      </c>
      <c r="G398">
        <v>5816395</v>
      </c>
      <c r="H398">
        <v>-9.7461793449042045E-2</v>
      </c>
      <c r="I398">
        <f t="shared" si="18"/>
        <v>3.7699999999999997E-2</v>
      </c>
      <c r="J398">
        <f t="shared" si="19"/>
        <v>4.9999999999999351E-4</v>
      </c>
      <c r="K398">
        <f t="shared" si="20"/>
        <v>-4.9999999999999351E-3</v>
      </c>
    </row>
    <row r="399" spans="1:11" x14ac:dyDescent="0.25">
      <c r="A399" s="3">
        <v>45096</v>
      </c>
      <c r="B399">
        <v>2.27</v>
      </c>
      <c r="C399">
        <v>5.24</v>
      </c>
      <c r="D399">
        <v>2.5</v>
      </c>
      <c r="E399">
        <v>3.77</v>
      </c>
      <c r="F399">
        <v>0.30554307297546812</v>
      </c>
      <c r="G399">
        <v>5816395</v>
      </c>
      <c r="H399">
        <v>-9.7461793449042045E-2</v>
      </c>
      <c r="I399">
        <f t="shared" si="18"/>
        <v>3.7699999999999997E-2</v>
      </c>
      <c r="J399">
        <f t="shared" si="19"/>
        <v>0</v>
      </c>
      <c r="K399">
        <f t="shared" si="20"/>
        <v>0</v>
      </c>
    </row>
    <row r="400" spans="1:11" x14ac:dyDescent="0.25">
      <c r="A400" s="3">
        <v>45097</v>
      </c>
      <c r="B400">
        <v>2.2999999999999998</v>
      </c>
      <c r="C400">
        <v>5.24</v>
      </c>
      <c r="D400">
        <v>2.5</v>
      </c>
      <c r="E400">
        <v>3.74</v>
      </c>
      <c r="F400">
        <v>0.30554307297546812</v>
      </c>
      <c r="G400">
        <v>5816395</v>
      </c>
      <c r="H400">
        <v>-0.16059279682887251</v>
      </c>
      <c r="I400">
        <f t="shared" si="18"/>
        <v>3.7400000000000003E-2</v>
      </c>
      <c r="J400">
        <f t="shared" si="19"/>
        <v>-2.9999999999999472E-4</v>
      </c>
      <c r="K400">
        <f t="shared" si="20"/>
        <v>2.9999999999999472E-3</v>
      </c>
    </row>
    <row r="401" spans="1:11" x14ac:dyDescent="0.25">
      <c r="A401" s="3">
        <v>45098</v>
      </c>
      <c r="B401">
        <v>2.27</v>
      </c>
      <c r="C401">
        <v>5.25</v>
      </c>
      <c r="D401">
        <v>2.5</v>
      </c>
      <c r="E401">
        <v>3.72</v>
      </c>
      <c r="F401">
        <v>0.30458644818579861</v>
      </c>
      <c r="G401">
        <v>5699685</v>
      </c>
      <c r="H401">
        <v>-0.225681637176399</v>
      </c>
      <c r="I401">
        <f t="shared" si="18"/>
        <v>3.7200000000000004E-2</v>
      </c>
      <c r="J401">
        <f t="shared" si="19"/>
        <v>-1.9999999999999879E-4</v>
      </c>
      <c r="K401">
        <f t="shared" si="20"/>
        <v>1.9999999999999879E-3</v>
      </c>
    </row>
    <row r="402" spans="1:11" x14ac:dyDescent="0.25">
      <c r="A402" s="3">
        <v>45099</v>
      </c>
      <c r="B402">
        <v>2.2999999999999998</v>
      </c>
      <c r="C402">
        <v>5.29</v>
      </c>
      <c r="D402">
        <v>2.5</v>
      </c>
      <c r="E402">
        <v>3.8</v>
      </c>
      <c r="F402">
        <v>0.30458644818579861</v>
      </c>
      <c r="G402">
        <v>5699685</v>
      </c>
      <c r="H402">
        <v>-0.1883163234232956</v>
      </c>
      <c r="I402">
        <f t="shared" si="18"/>
        <v>3.7999999999999999E-2</v>
      </c>
      <c r="J402">
        <f t="shared" si="19"/>
        <v>7.9999999999999516E-4</v>
      </c>
      <c r="K402">
        <f t="shared" si="20"/>
        <v>-7.9999999999999516E-3</v>
      </c>
    </row>
    <row r="403" spans="1:11" x14ac:dyDescent="0.25">
      <c r="A403" s="3">
        <v>45100</v>
      </c>
      <c r="B403">
        <v>2.2599999999999998</v>
      </c>
      <c r="C403">
        <v>5.25</v>
      </c>
      <c r="D403">
        <v>2.5</v>
      </c>
      <c r="E403">
        <v>3.74</v>
      </c>
      <c r="F403">
        <v>0.30458644818579861</v>
      </c>
      <c r="G403">
        <v>5699685</v>
      </c>
      <c r="H403">
        <v>-0.1946379693831215</v>
      </c>
      <c r="I403">
        <f t="shared" si="18"/>
        <v>3.7400000000000003E-2</v>
      </c>
      <c r="J403">
        <f t="shared" si="19"/>
        <v>-5.9999999999999637E-4</v>
      </c>
      <c r="K403">
        <f t="shared" si="20"/>
        <v>5.9999999999999637E-3</v>
      </c>
    </row>
    <row r="404" spans="1:11" x14ac:dyDescent="0.25">
      <c r="A404" s="3">
        <v>45103</v>
      </c>
      <c r="B404">
        <v>2.23</v>
      </c>
      <c r="C404">
        <v>5.27</v>
      </c>
      <c r="D404">
        <v>2.5</v>
      </c>
      <c r="E404">
        <v>3.72</v>
      </c>
      <c r="F404">
        <v>0.30458644818579861</v>
      </c>
      <c r="G404">
        <v>5699685</v>
      </c>
      <c r="H404">
        <v>-0.1862588074368241</v>
      </c>
      <c r="I404">
        <f t="shared" si="18"/>
        <v>3.7200000000000004E-2</v>
      </c>
      <c r="J404">
        <f t="shared" si="19"/>
        <v>-1.9999999999999879E-4</v>
      </c>
      <c r="K404">
        <f t="shared" si="20"/>
        <v>1.9999999999999879E-3</v>
      </c>
    </row>
    <row r="405" spans="1:11" x14ac:dyDescent="0.25">
      <c r="A405" s="3">
        <v>45104</v>
      </c>
      <c r="B405">
        <v>2.2799999999999998</v>
      </c>
      <c r="C405">
        <v>5.33</v>
      </c>
      <c r="D405">
        <v>2.5</v>
      </c>
      <c r="E405">
        <v>3.77</v>
      </c>
      <c r="F405">
        <v>0.30458644818579861</v>
      </c>
      <c r="G405">
        <v>5699685</v>
      </c>
      <c r="H405">
        <v>-0.20573267070380791</v>
      </c>
      <c r="I405">
        <f t="shared" si="18"/>
        <v>3.7699999999999997E-2</v>
      </c>
      <c r="J405">
        <f t="shared" si="19"/>
        <v>4.9999999999999351E-4</v>
      </c>
      <c r="K405">
        <f t="shared" si="20"/>
        <v>-4.9999999999999351E-3</v>
      </c>
    </row>
    <row r="406" spans="1:11" x14ac:dyDescent="0.25">
      <c r="A406" s="3">
        <v>45105</v>
      </c>
      <c r="B406">
        <v>2.2400000000000002</v>
      </c>
      <c r="C406">
        <v>5.32</v>
      </c>
      <c r="D406">
        <v>2.5</v>
      </c>
      <c r="E406">
        <v>3.71</v>
      </c>
      <c r="F406">
        <v>0.30381620914980312</v>
      </c>
      <c r="G406">
        <v>5660482</v>
      </c>
      <c r="H406">
        <v>-0.24948569571801121</v>
      </c>
      <c r="I406">
        <f t="shared" si="18"/>
        <v>3.7100000000000001E-2</v>
      </c>
      <c r="J406">
        <f t="shared" si="19"/>
        <v>-5.9999999999999637E-4</v>
      </c>
      <c r="K406">
        <f t="shared" si="20"/>
        <v>5.9999999999999637E-3</v>
      </c>
    </row>
    <row r="407" spans="1:11" x14ac:dyDescent="0.25">
      <c r="A407" s="3">
        <v>45106</v>
      </c>
      <c r="B407">
        <v>2.25</v>
      </c>
      <c r="C407">
        <v>5.41</v>
      </c>
      <c r="D407">
        <v>2.5</v>
      </c>
      <c r="E407">
        <v>3.85</v>
      </c>
      <c r="F407">
        <v>0.30381620914980312</v>
      </c>
      <c r="G407">
        <v>5660482</v>
      </c>
      <c r="H407">
        <v>-0.1419126499621863</v>
      </c>
      <c r="I407">
        <f t="shared" si="18"/>
        <v>3.85E-2</v>
      </c>
      <c r="J407">
        <f t="shared" si="19"/>
        <v>1.3999999999999985E-3</v>
      </c>
      <c r="K407">
        <f t="shared" si="20"/>
        <v>-1.3999999999999985E-2</v>
      </c>
    </row>
    <row r="408" spans="1:11" x14ac:dyDescent="0.25">
      <c r="A408" s="3">
        <v>45107</v>
      </c>
      <c r="B408">
        <v>2.2599999999999998</v>
      </c>
      <c r="C408">
        <v>5.4</v>
      </c>
      <c r="D408">
        <v>2.5</v>
      </c>
      <c r="E408">
        <v>3.81</v>
      </c>
      <c r="F408">
        <v>0.30381620914980312</v>
      </c>
      <c r="G408">
        <v>5660482</v>
      </c>
      <c r="H408">
        <v>-0.19058039703869631</v>
      </c>
      <c r="I408">
        <f t="shared" si="18"/>
        <v>3.8100000000000002E-2</v>
      </c>
      <c r="J408">
        <f t="shared" si="19"/>
        <v>-3.9999999999999758E-4</v>
      </c>
      <c r="K408">
        <f t="shared" si="20"/>
        <v>3.9999999999999758E-3</v>
      </c>
    </row>
    <row r="409" spans="1:11" x14ac:dyDescent="0.25">
      <c r="A409" s="3">
        <v>45108</v>
      </c>
      <c r="B409">
        <v>2.2599999999999998</v>
      </c>
      <c r="C409">
        <v>5.4</v>
      </c>
      <c r="D409">
        <v>2.5</v>
      </c>
      <c r="E409">
        <v>3.81</v>
      </c>
      <c r="F409">
        <v>0.2982338517182877</v>
      </c>
      <c r="G409">
        <v>5660482</v>
      </c>
      <c r="H409">
        <v>-0.25061326673423562</v>
      </c>
      <c r="I409">
        <f t="shared" si="18"/>
        <v>3.8100000000000002E-2</v>
      </c>
      <c r="J409">
        <f t="shared" si="19"/>
        <v>0</v>
      </c>
      <c r="K409">
        <f t="shared" si="20"/>
        <v>0</v>
      </c>
    </row>
    <row r="410" spans="1:11" x14ac:dyDescent="0.25">
      <c r="A410" s="3">
        <v>45110</v>
      </c>
      <c r="B410">
        <v>2.29</v>
      </c>
      <c r="C410">
        <v>5.43</v>
      </c>
      <c r="D410">
        <v>2.5</v>
      </c>
      <c r="E410">
        <v>3.86</v>
      </c>
      <c r="F410">
        <v>0.2982338517182877</v>
      </c>
      <c r="G410">
        <v>5660482</v>
      </c>
      <c r="H410">
        <v>-0.24087203226436629</v>
      </c>
      <c r="I410">
        <f t="shared" si="18"/>
        <v>3.8599999999999995E-2</v>
      </c>
      <c r="J410">
        <f t="shared" si="19"/>
        <v>4.9999999999999351E-4</v>
      </c>
      <c r="K410">
        <f t="shared" si="20"/>
        <v>-4.9999999999999351E-3</v>
      </c>
    </row>
    <row r="411" spans="1:11" x14ac:dyDescent="0.25">
      <c r="A411" s="3">
        <v>45111</v>
      </c>
      <c r="B411">
        <v>2.29</v>
      </c>
      <c r="C411">
        <v>5.43</v>
      </c>
      <c r="D411">
        <v>2.5</v>
      </c>
      <c r="E411">
        <v>3.86</v>
      </c>
      <c r="F411">
        <v>0.2982338517182877</v>
      </c>
      <c r="G411">
        <v>5660482</v>
      </c>
      <c r="H411">
        <v>-0.24087203226436629</v>
      </c>
      <c r="I411">
        <f t="shared" si="18"/>
        <v>3.8599999999999995E-2</v>
      </c>
      <c r="J411">
        <f t="shared" si="19"/>
        <v>0</v>
      </c>
      <c r="K411">
        <f t="shared" si="20"/>
        <v>0</v>
      </c>
    </row>
    <row r="412" spans="1:11" x14ac:dyDescent="0.25">
      <c r="A412" s="3">
        <v>45112</v>
      </c>
      <c r="B412">
        <v>2.3199999999999998</v>
      </c>
      <c r="C412">
        <v>5.4</v>
      </c>
      <c r="D412">
        <v>2.5</v>
      </c>
      <c r="E412">
        <v>3.95</v>
      </c>
      <c r="F412">
        <v>0.296710594368925</v>
      </c>
      <c r="G412">
        <v>5660128</v>
      </c>
      <c r="H412">
        <v>-0.1934552798522127</v>
      </c>
      <c r="I412">
        <f t="shared" si="18"/>
        <v>3.95E-2</v>
      </c>
      <c r="J412">
        <f t="shared" si="19"/>
        <v>9.0000000000000496E-4</v>
      </c>
      <c r="K412">
        <f t="shared" si="20"/>
        <v>-9.0000000000000496E-3</v>
      </c>
    </row>
    <row r="413" spans="1:11" x14ac:dyDescent="0.25">
      <c r="A413" s="3">
        <v>45113</v>
      </c>
      <c r="B413">
        <v>2.3199999999999998</v>
      </c>
      <c r="C413">
        <v>5.44</v>
      </c>
      <c r="D413">
        <v>2.5</v>
      </c>
      <c r="E413">
        <v>4.05</v>
      </c>
      <c r="F413">
        <v>0.296710594368925</v>
      </c>
      <c r="G413">
        <v>5660128</v>
      </c>
      <c r="H413">
        <v>-0.1029589627192786</v>
      </c>
      <c r="I413">
        <f t="shared" si="18"/>
        <v>4.0500000000000001E-2</v>
      </c>
      <c r="J413">
        <f t="shared" si="19"/>
        <v>1.0000000000000009E-3</v>
      </c>
      <c r="K413">
        <f t="shared" si="20"/>
        <v>-1.0000000000000009E-2</v>
      </c>
    </row>
    <row r="414" spans="1:11" x14ac:dyDescent="0.25">
      <c r="A414" s="3">
        <v>45114</v>
      </c>
      <c r="B414">
        <v>2.3199999999999998</v>
      </c>
      <c r="C414">
        <v>5.41</v>
      </c>
      <c r="D414">
        <v>2.5</v>
      </c>
      <c r="E414">
        <v>4.0599999999999996</v>
      </c>
      <c r="F414">
        <v>0.296710594368925</v>
      </c>
      <c r="G414">
        <v>5660128</v>
      </c>
      <c r="H414">
        <v>-8.583120056897986E-2</v>
      </c>
      <c r="I414">
        <f t="shared" si="18"/>
        <v>4.0599999999999997E-2</v>
      </c>
      <c r="J414">
        <f t="shared" si="19"/>
        <v>9.9999999999995925E-5</v>
      </c>
      <c r="K414">
        <f t="shared" si="20"/>
        <v>-9.9999999999995925E-4</v>
      </c>
    </row>
    <row r="415" spans="1:11" x14ac:dyDescent="0.25">
      <c r="A415" s="3">
        <v>45117</v>
      </c>
      <c r="B415">
        <v>2.31</v>
      </c>
      <c r="C415">
        <v>5.38</v>
      </c>
      <c r="D415">
        <v>2.5</v>
      </c>
      <c r="E415">
        <v>4.01</v>
      </c>
      <c r="F415">
        <v>0.296710594368925</v>
      </c>
      <c r="G415">
        <v>5660128</v>
      </c>
      <c r="H415">
        <v>-0.1176597706254032</v>
      </c>
      <c r="I415">
        <f t="shared" si="18"/>
        <v>4.0099999999999997E-2</v>
      </c>
      <c r="J415">
        <f t="shared" si="19"/>
        <v>-5.0000000000000044E-4</v>
      </c>
      <c r="K415">
        <f t="shared" si="20"/>
        <v>5.0000000000000044E-3</v>
      </c>
    </row>
    <row r="416" spans="1:11" x14ac:dyDescent="0.25">
      <c r="A416" s="3">
        <v>45118</v>
      </c>
      <c r="B416">
        <v>2.3199999999999998</v>
      </c>
      <c r="C416">
        <v>5.44</v>
      </c>
      <c r="D416">
        <v>2.5</v>
      </c>
      <c r="E416">
        <v>3.99</v>
      </c>
      <c r="F416">
        <v>0.296710594368925</v>
      </c>
      <c r="G416">
        <v>5660128</v>
      </c>
      <c r="H416">
        <v>-0.16295896271927821</v>
      </c>
      <c r="I416">
        <f t="shared" si="18"/>
        <v>3.9900000000000005E-2</v>
      </c>
      <c r="J416">
        <f t="shared" si="19"/>
        <v>-1.9999999999999185E-4</v>
      </c>
      <c r="K416">
        <f t="shared" si="20"/>
        <v>1.9999999999999185E-3</v>
      </c>
    </row>
    <row r="417" spans="1:11" x14ac:dyDescent="0.25">
      <c r="A417" s="3">
        <v>45119</v>
      </c>
      <c r="B417">
        <v>2.34</v>
      </c>
      <c r="C417">
        <v>5.35</v>
      </c>
      <c r="D417">
        <v>2.5</v>
      </c>
      <c r="E417">
        <v>3.86</v>
      </c>
      <c r="F417">
        <v>0.29666092992926801</v>
      </c>
      <c r="G417">
        <v>5631662</v>
      </c>
      <c r="H417">
        <v>-0.31018653991040113</v>
      </c>
      <c r="I417">
        <f t="shared" si="18"/>
        <v>3.8599999999999995E-2</v>
      </c>
      <c r="J417">
        <f t="shared" si="19"/>
        <v>-1.3000000000000095E-3</v>
      </c>
      <c r="K417">
        <f t="shared" si="20"/>
        <v>1.3000000000000095E-2</v>
      </c>
    </row>
    <row r="418" spans="1:11" x14ac:dyDescent="0.25">
      <c r="A418" s="3">
        <v>45120</v>
      </c>
      <c r="B418">
        <v>2.3199999999999998</v>
      </c>
      <c r="C418">
        <v>5.27</v>
      </c>
      <c r="D418">
        <v>2.5</v>
      </c>
      <c r="E418">
        <v>3.76</v>
      </c>
      <c r="F418">
        <v>0.29666092992926801</v>
      </c>
      <c r="G418">
        <v>5631662</v>
      </c>
      <c r="H418">
        <v>-0.36909183858971589</v>
      </c>
      <c r="I418">
        <f t="shared" si="18"/>
        <v>3.7599999999999995E-2</v>
      </c>
      <c r="J418">
        <f t="shared" si="19"/>
        <v>-1.0000000000000009E-3</v>
      </c>
      <c r="K418">
        <f t="shared" si="20"/>
        <v>1.0000000000000009E-2</v>
      </c>
    </row>
    <row r="419" spans="1:11" x14ac:dyDescent="0.25">
      <c r="A419" s="3">
        <v>45121</v>
      </c>
      <c r="B419">
        <v>2.33</v>
      </c>
      <c r="C419">
        <v>5.34</v>
      </c>
      <c r="D419">
        <v>2.5</v>
      </c>
      <c r="E419">
        <v>3.83</v>
      </c>
      <c r="F419">
        <v>0.29666092992926801</v>
      </c>
      <c r="G419">
        <v>5631662</v>
      </c>
      <c r="H419">
        <v>-0.32676695140035861</v>
      </c>
      <c r="I419">
        <f t="shared" si="18"/>
        <v>3.8300000000000001E-2</v>
      </c>
      <c r="J419">
        <f t="shared" si="19"/>
        <v>7.0000000000000617E-4</v>
      </c>
      <c r="K419">
        <f t="shared" si="20"/>
        <v>-7.0000000000000617E-3</v>
      </c>
    </row>
    <row r="420" spans="1:11" x14ac:dyDescent="0.25">
      <c r="A420" s="3">
        <v>45124</v>
      </c>
      <c r="B420">
        <v>2.34</v>
      </c>
      <c r="C420">
        <v>5.33</v>
      </c>
      <c r="D420">
        <v>2.5</v>
      </c>
      <c r="E420">
        <v>3.81</v>
      </c>
      <c r="F420">
        <v>0.29666092992926801</v>
      </c>
      <c r="G420">
        <v>5631662</v>
      </c>
      <c r="H420">
        <v>-0.35543469847686859</v>
      </c>
      <c r="I420">
        <f t="shared" si="18"/>
        <v>3.8100000000000002E-2</v>
      </c>
      <c r="J420">
        <f t="shared" si="19"/>
        <v>-1.9999999999999879E-4</v>
      </c>
      <c r="K420">
        <f t="shared" si="20"/>
        <v>1.9999999999999879E-3</v>
      </c>
    </row>
    <row r="421" spans="1:11" x14ac:dyDescent="0.25">
      <c r="A421" s="3">
        <v>45125</v>
      </c>
      <c r="B421">
        <v>2.33</v>
      </c>
      <c r="C421">
        <v>5.32</v>
      </c>
      <c r="D421">
        <v>2.5</v>
      </c>
      <c r="E421">
        <v>3.8</v>
      </c>
      <c r="F421">
        <v>0.29666092992926801</v>
      </c>
      <c r="G421">
        <v>5631662</v>
      </c>
      <c r="H421">
        <v>-0.35201510996682561</v>
      </c>
      <c r="I421">
        <f t="shared" si="18"/>
        <v>3.7999999999999999E-2</v>
      </c>
      <c r="J421">
        <f t="shared" si="19"/>
        <v>-1.0000000000000286E-4</v>
      </c>
      <c r="K421">
        <f t="shared" si="20"/>
        <v>1.0000000000000286E-3</v>
      </c>
    </row>
    <row r="422" spans="1:11" x14ac:dyDescent="0.25">
      <c r="A422" s="3">
        <v>45126</v>
      </c>
      <c r="B422">
        <v>2.31</v>
      </c>
      <c r="C422">
        <v>5.32</v>
      </c>
      <c r="D422">
        <v>2.5</v>
      </c>
      <c r="E422">
        <v>3.75</v>
      </c>
      <c r="F422">
        <v>0.29586104283094888</v>
      </c>
      <c r="G422">
        <v>5678426</v>
      </c>
      <c r="H422">
        <v>-0.36226231391137281</v>
      </c>
      <c r="I422">
        <f t="shared" si="18"/>
        <v>3.7499999999999999E-2</v>
      </c>
      <c r="J422">
        <f t="shared" si="19"/>
        <v>-5.0000000000000044E-4</v>
      </c>
      <c r="K422">
        <f t="shared" si="20"/>
        <v>5.0000000000000044E-3</v>
      </c>
    </row>
    <row r="423" spans="1:11" x14ac:dyDescent="0.25">
      <c r="A423" s="3">
        <v>45127</v>
      </c>
      <c r="B423">
        <v>2.4900000000000002</v>
      </c>
      <c r="C423">
        <v>5.35</v>
      </c>
      <c r="D423">
        <v>2.5</v>
      </c>
      <c r="E423">
        <v>3.85</v>
      </c>
      <c r="F423">
        <v>0.29586104283094888</v>
      </c>
      <c r="G423">
        <v>5678426</v>
      </c>
      <c r="H423">
        <v>-0.46817609634065649</v>
      </c>
      <c r="I423">
        <f t="shared" si="18"/>
        <v>3.85E-2</v>
      </c>
      <c r="J423">
        <f t="shared" si="19"/>
        <v>1.0000000000000009E-3</v>
      </c>
      <c r="K423">
        <f t="shared" si="20"/>
        <v>-1.0000000000000009E-2</v>
      </c>
    </row>
    <row r="424" spans="1:11" x14ac:dyDescent="0.25">
      <c r="A424" s="3">
        <v>45128</v>
      </c>
      <c r="B424">
        <v>2.4700000000000002</v>
      </c>
      <c r="C424">
        <v>5.35</v>
      </c>
      <c r="D424">
        <v>2.5</v>
      </c>
      <c r="E424">
        <v>3.84</v>
      </c>
      <c r="F424">
        <v>0.29586104283094888</v>
      </c>
      <c r="G424">
        <v>5678426</v>
      </c>
      <c r="H424">
        <v>-0.45608876075410271</v>
      </c>
      <c r="I424">
        <f t="shared" si="18"/>
        <v>3.8399999999999997E-2</v>
      </c>
      <c r="J424">
        <f t="shared" si="19"/>
        <v>-1.0000000000000286E-4</v>
      </c>
      <c r="K424">
        <f t="shared" si="20"/>
        <v>1.0000000000000286E-3</v>
      </c>
    </row>
    <row r="425" spans="1:11" x14ac:dyDescent="0.25">
      <c r="A425" s="3">
        <v>45131</v>
      </c>
      <c r="B425">
        <v>2.48</v>
      </c>
      <c r="C425">
        <v>5.38</v>
      </c>
      <c r="D425">
        <v>2.5</v>
      </c>
      <c r="E425">
        <v>3.86</v>
      </c>
      <c r="F425">
        <v>0.29586104283094888</v>
      </c>
      <c r="G425">
        <v>5678426</v>
      </c>
      <c r="H425">
        <v>-0.45426019069767909</v>
      </c>
      <c r="I425">
        <f t="shared" si="18"/>
        <v>3.8599999999999995E-2</v>
      </c>
      <c r="J425">
        <f t="shared" si="19"/>
        <v>1.9999999999999879E-4</v>
      </c>
      <c r="K425">
        <f t="shared" si="20"/>
        <v>-1.9999999999999879E-3</v>
      </c>
    </row>
    <row r="426" spans="1:11" x14ac:dyDescent="0.25">
      <c r="A426" s="3">
        <v>45132</v>
      </c>
      <c r="B426">
        <v>2.52</v>
      </c>
      <c r="C426">
        <v>5.38</v>
      </c>
      <c r="D426">
        <v>2.5</v>
      </c>
      <c r="E426">
        <v>3.91</v>
      </c>
      <c r="F426">
        <v>0.29586104283094888</v>
      </c>
      <c r="G426">
        <v>5678426</v>
      </c>
      <c r="H426">
        <v>-0.44843486187078702</v>
      </c>
      <c r="I426">
        <f t="shared" si="18"/>
        <v>3.9100000000000003E-2</v>
      </c>
      <c r="J426">
        <f t="shared" si="19"/>
        <v>5.0000000000000738E-4</v>
      </c>
      <c r="K426">
        <f t="shared" si="20"/>
        <v>-5.0000000000000738E-3</v>
      </c>
    </row>
    <row r="427" spans="1:11" x14ac:dyDescent="0.25">
      <c r="A427" s="3">
        <v>45133</v>
      </c>
      <c r="B427">
        <v>2.48</v>
      </c>
      <c r="C427">
        <v>5.37</v>
      </c>
      <c r="D427">
        <v>2.5</v>
      </c>
      <c r="E427">
        <v>3.86</v>
      </c>
      <c r="F427">
        <v>0.2947451840600247</v>
      </c>
      <c r="G427">
        <v>5626472</v>
      </c>
      <c r="H427">
        <v>-0.49306696751491291</v>
      </c>
      <c r="I427">
        <f t="shared" si="18"/>
        <v>3.8599999999999995E-2</v>
      </c>
      <c r="J427">
        <f t="shared" si="19"/>
        <v>-5.0000000000000738E-4</v>
      </c>
      <c r="K427">
        <f t="shared" si="20"/>
        <v>5.0000000000000738E-3</v>
      </c>
    </row>
    <row r="428" spans="1:11" x14ac:dyDescent="0.25">
      <c r="A428" s="3">
        <v>45134</v>
      </c>
      <c r="B428">
        <v>2.4700000000000002</v>
      </c>
      <c r="C428">
        <v>5.4</v>
      </c>
      <c r="D428">
        <v>2.5</v>
      </c>
      <c r="E428">
        <v>4.01</v>
      </c>
      <c r="F428">
        <v>0.2947451840600247</v>
      </c>
      <c r="G428">
        <v>5626472</v>
      </c>
      <c r="H428">
        <v>-0.33915106187193622</v>
      </c>
      <c r="I428">
        <f t="shared" si="18"/>
        <v>4.0099999999999997E-2</v>
      </c>
      <c r="J428">
        <f t="shared" si="19"/>
        <v>1.5000000000000013E-3</v>
      </c>
      <c r="K428">
        <f t="shared" si="20"/>
        <v>-1.5000000000000013E-2</v>
      </c>
    </row>
    <row r="429" spans="1:11" x14ac:dyDescent="0.25">
      <c r="A429" s="3">
        <v>45135</v>
      </c>
      <c r="B429">
        <v>2.48</v>
      </c>
      <c r="C429">
        <v>5.37</v>
      </c>
      <c r="D429">
        <v>2.5</v>
      </c>
      <c r="E429">
        <v>3.96</v>
      </c>
      <c r="F429">
        <v>0.2947451840600247</v>
      </c>
      <c r="G429">
        <v>5626472</v>
      </c>
      <c r="H429">
        <v>-0.39306696751491282</v>
      </c>
      <c r="I429">
        <f t="shared" si="18"/>
        <v>3.9599999999999996E-2</v>
      </c>
      <c r="J429">
        <f t="shared" si="19"/>
        <v>-5.0000000000000044E-4</v>
      </c>
      <c r="K429">
        <f t="shared" si="20"/>
        <v>5.0000000000000044E-3</v>
      </c>
    </row>
    <row r="430" spans="1:11" x14ac:dyDescent="0.25">
      <c r="A430" s="3">
        <v>45138</v>
      </c>
      <c r="B430">
        <v>2.4700000000000002</v>
      </c>
      <c r="C430">
        <v>5.37</v>
      </c>
      <c r="D430">
        <v>2.5</v>
      </c>
      <c r="E430">
        <v>3.97</v>
      </c>
      <c r="F430">
        <v>0.2947451840600247</v>
      </c>
      <c r="G430">
        <v>5626472</v>
      </c>
      <c r="H430">
        <v>-0.37202329972163511</v>
      </c>
      <c r="I430">
        <f t="shared" si="18"/>
        <v>3.9699999999999999E-2</v>
      </c>
      <c r="J430">
        <f t="shared" si="19"/>
        <v>1.0000000000000286E-4</v>
      </c>
      <c r="K430">
        <f t="shared" si="20"/>
        <v>-1.0000000000000286E-3</v>
      </c>
    </row>
    <row r="431" spans="1:11" x14ac:dyDescent="0.25">
      <c r="A431" s="3">
        <v>45139</v>
      </c>
      <c r="B431">
        <v>2.48</v>
      </c>
      <c r="C431">
        <v>5.38</v>
      </c>
      <c r="D431">
        <v>2.5</v>
      </c>
      <c r="E431">
        <v>4.05</v>
      </c>
      <c r="F431">
        <v>0.2947451840600247</v>
      </c>
      <c r="G431">
        <v>5626472</v>
      </c>
      <c r="H431">
        <v>-0.30544288823167859</v>
      </c>
      <c r="I431">
        <f t="shared" si="18"/>
        <v>4.0500000000000001E-2</v>
      </c>
      <c r="J431">
        <f t="shared" si="19"/>
        <v>8.000000000000021E-4</v>
      </c>
      <c r="K431">
        <f t="shared" si="20"/>
        <v>-8.000000000000021E-3</v>
      </c>
    </row>
    <row r="432" spans="1:11" x14ac:dyDescent="0.25">
      <c r="A432" s="3">
        <v>45140</v>
      </c>
      <c r="B432">
        <v>2.4700000000000002</v>
      </c>
      <c r="C432">
        <v>5.36</v>
      </c>
      <c r="D432">
        <v>2.5</v>
      </c>
      <c r="E432">
        <v>4.08</v>
      </c>
      <c r="F432">
        <v>0.29343724654911701</v>
      </c>
      <c r="G432">
        <v>5673429</v>
      </c>
      <c r="H432">
        <v>-0.24733710202095599</v>
      </c>
      <c r="I432">
        <f t="shared" si="18"/>
        <v>4.0800000000000003E-2</v>
      </c>
      <c r="J432">
        <f t="shared" si="19"/>
        <v>3.0000000000000165E-4</v>
      </c>
      <c r="K432">
        <f t="shared" si="20"/>
        <v>-3.0000000000000165E-3</v>
      </c>
    </row>
    <row r="433" spans="1:11" x14ac:dyDescent="0.25">
      <c r="A433" s="3">
        <v>45141</v>
      </c>
      <c r="B433">
        <v>2.5</v>
      </c>
      <c r="C433">
        <v>5.37</v>
      </c>
      <c r="D433">
        <v>2.5</v>
      </c>
      <c r="E433">
        <v>4.2</v>
      </c>
      <c r="F433">
        <v>0.29343724654911701</v>
      </c>
      <c r="G433">
        <v>5673429</v>
      </c>
      <c r="H433">
        <v>-0.16284402611755319</v>
      </c>
      <c r="I433">
        <f t="shared" si="18"/>
        <v>4.2000000000000003E-2</v>
      </c>
      <c r="J433">
        <f t="shared" si="19"/>
        <v>1.1999999999999997E-3</v>
      </c>
      <c r="K433">
        <f t="shared" si="20"/>
        <v>-1.1999999999999997E-2</v>
      </c>
    </row>
    <row r="434" spans="1:11" x14ac:dyDescent="0.25">
      <c r="A434" s="3">
        <v>45142</v>
      </c>
      <c r="B434">
        <v>2.5</v>
      </c>
      <c r="C434">
        <v>5.33</v>
      </c>
      <c r="D434">
        <v>2.5</v>
      </c>
      <c r="E434">
        <v>4.05</v>
      </c>
      <c r="F434">
        <v>0.29343724654911701</v>
      </c>
      <c r="G434">
        <v>5673429</v>
      </c>
      <c r="H434">
        <v>-0.30334034325048709</v>
      </c>
      <c r="I434">
        <f t="shared" si="18"/>
        <v>4.0500000000000001E-2</v>
      </c>
      <c r="J434">
        <f t="shared" si="19"/>
        <v>-1.5000000000000013E-3</v>
      </c>
      <c r="K434">
        <f t="shared" si="20"/>
        <v>1.5000000000000013E-2</v>
      </c>
    </row>
    <row r="435" spans="1:11" x14ac:dyDescent="0.25">
      <c r="A435" s="3">
        <v>45145</v>
      </c>
      <c r="B435">
        <v>2.5299999999999998</v>
      </c>
      <c r="C435">
        <v>5.3</v>
      </c>
      <c r="D435">
        <v>2.5</v>
      </c>
      <c r="E435">
        <v>4.09</v>
      </c>
      <c r="F435">
        <v>0.29343724654911701</v>
      </c>
      <c r="G435">
        <v>5673429</v>
      </c>
      <c r="H435">
        <v>-0.28934358448001868</v>
      </c>
      <c r="I435">
        <f t="shared" si="18"/>
        <v>4.0899999999999999E-2</v>
      </c>
      <c r="J435">
        <f t="shared" si="19"/>
        <v>3.9999999999999758E-4</v>
      </c>
      <c r="K435">
        <f t="shared" si="20"/>
        <v>-3.9999999999999758E-3</v>
      </c>
    </row>
    <row r="436" spans="1:11" x14ac:dyDescent="0.25">
      <c r="A436" s="3">
        <v>45146</v>
      </c>
      <c r="B436">
        <v>2.48</v>
      </c>
      <c r="C436">
        <v>5.35</v>
      </c>
      <c r="D436">
        <v>2.5</v>
      </c>
      <c r="E436">
        <v>4.0199999999999996</v>
      </c>
      <c r="F436">
        <v>0.29343724654911701</v>
      </c>
      <c r="G436">
        <v>5673429</v>
      </c>
      <c r="H436">
        <v>-0.31600484909746651</v>
      </c>
      <c r="I436">
        <f t="shared" si="18"/>
        <v>4.0199999999999993E-2</v>
      </c>
      <c r="J436">
        <f t="shared" si="19"/>
        <v>-7.0000000000000617E-4</v>
      </c>
      <c r="K436">
        <f t="shared" si="20"/>
        <v>7.0000000000000617E-3</v>
      </c>
    </row>
    <row r="437" spans="1:11" x14ac:dyDescent="0.25">
      <c r="A437" s="3">
        <v>45147</v>
      </c>
      <c r="B437">
        <v>2.4500000000000002</v>
      </c>
      <c r="C437">
        <v>5.35</v>
      </c>
      <c r="D437">
        <v>2.5</v>
      </c>
      <c r="E437">
        <v>4</v>
      </c>
      <c r="F437">
        <v>0.29349005747595158</v>
      </c>
      <c r="G437">
        <v>5679527</v>
      </c>
      <c r="H437">
        <v>-0.29888065082009702</v>
      </c>
      <c r="I437">
        <f t="shared" si="18"/>
        <v>0.04</v>
      </c>
      <c r="J437">
        <f t="shared" si="19"/>
        <v>-1.9999999999999185E-4</v>
      </c>
      <c r="K437">
        <f t="shared" si="20"/>
        <v>1.9999999999999185E-3</v>
      </c>
    </row>
    <row r="438" spans="1:11" x14ac:dyDescent="0.25">
      <c r="A438" s="3">
        <v>45148</v>
      </c>
      <c r="B438">
        <v>2.41</v>
      </c>
      <c r="C438">
        <v>5.33</v>
      </c>
      <c r="D438">
        <v>2.5</v>
      </c>
      <c r="E438">
        <v>4.09</v>
      </c>
      <c r="F438">
        <v>0.29349005747595158</v>
      </c>
      <c r="G438">
        <v>5679527</v>
      </c>
      <c r="H438">
        <v>-0.15995413821345569</v>
      </c>
      <c r="I438">
        <f t="shared" si="18"/>
        <v>4.0899999999999999E-2</v>
      </c>
      <c r="J438">
        <f t="shared" si="19"/>
        <v>8.9999999999999802E-4</v>
      </c>
      <c r="K438">
        <f t="shared" si="20"/>
        <v>-8.9999999999999802E-3</v>
      </c>
    </row>
    <row r="439" spans="1:11" x14ac:dyDescent="0.25">
      <c r="A439" s="3">
        <v>45149</v>
      </c>
      <c r="B439">
        <v>2.42</v>
      </c>
      <c r="C439">
        <v>5.36</v>
      </c>
      <c r="D439">
        <v>2.5</v>
      </c>
      <c r="E439">
        <v>4.16</v>
      </c>
      <c r="F439">
        <v>0.29349005747595158</v>
      </c>
      <c r="G439">
        <v>5679527</v>
      </c>
      <c r="H439">
        <v>-0.10812556815703191</v>
      </c>
      <c r="I439">
        <f t="shared" si="18"/>
        <v>4.1599999999999998E-2</v>
      </c>
      <c r="J439">
        <f t="shared" si="19"/>
        <v>6.9999999999999923E-4</v>
      </c>
      <c r="K439">
        <f t="shared" si="20"/>
        <v>-6.9999999999999923E-3</v>
      </c>
    </row>
    <row r="440" spans="1:11" x14ac:dyDescent="0.25">
      <c r="A440" s="3">
        <v>45152</v>
      </c>
      <c r="B440">
        <v>2.4300000000000002</v>
      </c>
      <c r="C440">
        <v>5.37</v>
      </c>
      <c r="D440">
        <v>2.5</v>
      </c>
      <c r="E440">
        <v>4.1900000000000004</v>
      </c>
      <c r="F440">
        <v>0.29349005747595158</v>
      </c>
      <c r="G440">
        <v>5679527</v>
      </c>
      <c r="H440">
        <v>-9.1545156667075744E-2</v>
      </c>
      <c r="I440">
        <f t="shared" si="18"/>
        <v>4.1900000000000007E-2</v>
      </c>
      <c r="J440">
        <f t="shared" si="19"/>
        <v>3.0000000000000859E-4</v>
      </c>
      <c r="K440">
        <f t="shared" si="20"/>
        <v>-3.0000000000000859E-3</v>
      </c>
    </row>
    <row r="441" spans="1:11" x14ac:dyDescent="0.25">
      <c r="A441" s="3">
        <v>45153</v>
      </c>
      <c r="B441">
        <v>2.4</v>
      </c>
      <c r="C441">
        <v>5.36</v>
      </c>
      <c r="D441">
        <v>2.5</v>
      </c>
      <c r="E441">
        <v>4.21</v>
      </c>
      <c r="F441">
        <v>0.29349005747595158</v>
      </c>
      <c r="G441">
        <v>5679527</v>
      </c>
      <c r="H441">
        <v>-3.603823257047889E-2</v>
      </c>
      <c r="I441">
        <f t="shared" si="18"/>
        <v>4.2099999999999999E-2</v>
      </c>
      <c r="J441">
        <f t="shared" si="19"/>
        <v>1.9999999999999185E-4</v>
      </c>
      <c r="K441">
        <f t="shared" si="20"/>
        <v>-1.9999999999999185E-3</v>
      </c>
    </row>
    <row r="442" spans="1:11" x14ac:dyDescent="0.25">
      <c r="A442" s="3">
        <v>45154</v>
      </c>
      <c r="B442">
        <v>2.41</v>
      </c>
      <c r="C442">
        <v>5.37</v>
      </c>
      <c r="D442">
        <v>2.5</v>
      </c>
      <c r="E442">
        <v>4.28</v>
      </c>
      <c r="F442">
        <v>0.29125483589156448</v>
      </c>
      <c r="G442">
        <v>5664247</v>
      </c>
      <c r="H442">
        <v>-1.207829362824242E-2</v>
      </c>
      <c r="I442">
        <f t="shared" si="18"/>
        <v>4.2800000000000005E-2</v>
      </c>
      <c r="J442">
        <f t="shared" si="19"/>
        <v>7.0000000000000617E-4</v>
      </c>
      <c r="K442">
        <f t="shared" si="20"/>
        <v>-7.0000000000000617E-3</v>
      </c>
    </row>
    <row r="443" spans="1:11" x14ac:dyDescent="0.25">
      <c r="A443" s="3">
        <v>45155</v>
      </c>
      <c r="B443">
        <v>2.42</v>
      </c>
      <c r="C443">
        <v>5.36</v>
      </c>
      <c r="D443">
        <v>2.5</v>
      </c>
      <c r="E443">
        <v>4.3</v>
      </c>
      <c r="F443">
        <v>0.29125483589156448</v>
      </c>
      <c r="G443">
        <v>5664247</v>
      </c>
      <c r="H443">
        <v>-7.4604070475281503E-4</v>
      </c>
      <c r="I443">
        <f t="shared" si="18"/>
        <v>4.2999999999999997E-2</v>
      </c>
      <c r="J443">
        <f t="shared" si="19"/>
        <v>1.9999999999999185E-4</v>
      </c>
      <c r="K443">
        <f t="shared" si="20"/>
        <v>-1.9999999999999185E-3</v>
      </c>
    </row>
    <row r="444" spans="1:11" x14ac:dyDescent="0.25">
      <c r="A444" s="3">
        <v>45156</v>
      </c>
      <c r="B444">
        <v>2.42</v>
      </c>
      <c r="C444">
        <v>5.35</v>
      </c>
      <c r="D444">
        <v>2.5</v>
      </c>
      <c r="E444">
        <v>4.26</v>
      </c>
      <c r="F444">
        <v>0.29125483589156448</v>
      </c>
      <c r="G444">
        <v>5664247</v>
      </c>
      <c r="H444">
        <v>-3.8370119987986229E-2</v>
      </c>
      <c r="I444">
        <f t="shared" si="18"/>
        <v>4.2599999999999999E-2</v>
      </c>
      <c r="J444">
        <f t="shared" si="19"/>
        <v>-3.9999999999999758E-4</v>
      </c>
      <c r="K444">
        <f t="shared" si="20"/>
        <v>3.9999999999999758E-3</v>
      </c>
    </row>
    <row r="445" spans="1:11" x14ac:dyDescent="0.25">
      <c r="A445" s="3">
        <v>45159</v>
      </c>
      <c r="B445">
        <v>2.4300000000000002</v>
      </c>
      <c r="C445">
        <v>5.37</v>
      </c>
      <c r="D445">
        <v>2.5</v>
      </c>
      <c r="E445">
        <v>4.34</v>
      </c>
      <c r="F445">
        <v>0.29125483589156448</v>
      </c>
      <c r="G445">
        <v>5664247</v>
      </c>
      <c r="H445">
        <v>2.583437078520312E-2</v>
      </c>
      <c r="I445">
        <f t="shared" si="18"/>
        <v>4.3400000000000001E-2</v>
      </c>
      <c r="J445">
        <f t="shared" si="19"/>
        <v>8.000000000000021E-4</v>
      </c>
      <c r="K445">
        <f t="shared" si="20"/>
        <v>-8.000000000000021E-3</v>
      </c>
    </row>
    <row r="446" spans="1:11" x14ac:dyDescent="0.25">
      <c r="A446" s="3">
        <v>45160</v>
      </c>
      <c r="B446">
        <v>2.4300000000000002</v>
      </c>
      <c r="C446">
        <v>5.39</v>
      </c>
      <c r="D446">
        <v>2.5</v>
      </c>
      <c r="E446">
        <v>4.34</v>
      </c>
      <c r="F446">
        <v>0.29125483589156448</v>
      </c>
      <c r="G446">
        <v>5664247</v>
      </c>
      <c r="H446">
        <v>2.108252935166988E-2</v>
      </c>
      <c r="I446">
        <f t="shared" si="18"/>
        <v>4.3400000000000001E-2</v>
      </c>
      <c r="J446">
        <f t="shared" si="19"/>
        <v>0</v>
      </c>
      <c r="K446">
        <f t="shared" si="20"/>
        <v>0</v>
      </c>
    </row>
    <row r="447" spans="1:11" x14ac:dyDescent="0.25">
      <c r="A447" s="3">
        <v>45161</v>
      </c>
      <c r="B447">
        <v>2.44</v>
      </c>
      <c r="C447">
        <v>5.35</v>
      </c>
      <c r="D447">
        <v>2.5</v>
      </c>
      <c r="E447">
        <v>4.1900000000000004</v>
      </c>
      <c r="F447">
        <v>0.29101666826553507</v>
      </c>
      <c r="G447">
        <v>5610521</v>
      </c>
      <c r="H447">
        <v>-0.16319676897368041</v>
      </c>
      <c r="I447">
        <f t="shared" si="18"/>
        <v>4.1900000000000007E-2</v>
      </c>
      <c r="J447">
        <f t="shared" si="19"/>
        <v>-1.4999999999999944E-3</v>
      </c>
      <c r="K447">
        <f t="shared" si="20"/>
        <v>1.4999999999999944E-2</v>
      </c>
    </row>
    <row r="448" spans="1:11" x14ac:dyDescent="0.25">
      <c r="A448" s="3">
        <v>45162</v>
      </c>
      <c r="B448">
        <v>2.4</v>
      </c>
      <c r="C448">
        <v>5.39</v>
      </c>
      <c r="D448">
        <v>2.5</v>
      </c>
      <c r="E448">
        <v>4.2300000000000004</v>
      </c>
      <c r="F448">
        <v>0.29101666826553507</v>
      </c>
      <c r="G448">
        <v>5610521</v>
      </c>
      <c r="H448">
        <v>-8.852578066763872E-2</v>
      </c>
      <c r="I448">
        <f t="shared" si="18"/>
        <v>4.2300000000000004E-2</v>
      </c>
      <c r="J448">
        <f t="shared" si="19"/>
        <v>3.9999999999999758E-4</v>
      </c>
      <c r="K448">
        <f t="shared" si="20"/>
        <v>-3.9999999999999758E-3</v>
      </c>
    </row>
    <row r="449" spans="1:11" x14ac:dyDescent="0.25">
      <c r="A449" s="3">
        <v>45163</v>
      </c>
      <c r="B449">
        <v>2.41</v>
      </c>
      <c r="C449">
        <v>5.44</v>
      </c>
      <c r="D449">
        <v>2.5</v>
      </c>
      <c r="E449">
        <v>4.25</v>
      </c>
      <c r="F449">
        <v>0.29101666826553507</v>
      </c>
      <c r="G449">
        <v>5610521</v>
      </c>
      <c r="H449">
        <v>-9.1449052044749735E-2</v>
      </c>
      <c r="I449">
        <f t="shared" si="18"/>
        <v>4.2500000000000003E-2</v>
      </c>
      <c r="J449">
        <f t="shared" si="19"/>
        <v>1.9999999999999879E-4</v>
      </c>
      <c r="K449">
        <f t="shared" si="20"/>
        <v>-1.9999999999999879E-3</v>
      </c>
    </row>
    <row r="450" spans="1:11" x14ac:dyDescent="0.25">
      <c r="A450" s="3">
        <v>45166</v>
      </c>
      <c r="B450">
        <v>2.39</v>
      </c>
      <c r="C450">
        <v>5.44</v>
      </c>
      <c r="D450">
        <v>2.5</v>
      </c>
      <c r="E450">
        <v>4.2</v>
      </c>
      <c r="F450">
        <v>0.29101666826553507</v>
      </c>
      <c r="G450">
        <v>5610521</v>
      </c>
      <c r="H450">
        <v>-0.1193617164581955</v>
      </c>
      <c r="I450">
        <f t="shared" si="18"/>
        <v>4.2000000000000003E-2</v>
      </c>
      <c r="J450">
        <f t="shared" si="19"/>
        <v>-5.0000000000000044E-4</v>
      </c>
      <c r="K450">
        <f t="shared" si="20"/>
        <v>5.0000000000000044E-3</v>
      </c>
    </row>
    <row r="451" spans="1:11" x14ac:dyDescent="0.25">
      <c r="A451" s="3">
        <v>45167</v>
      </c>
      <c r="B451">
        <v>2.4</v>
      </c>
      <c r="C451">
        <v>5.37</v>
      </c>
      <c r="D451">
        <v>2.5</v>
      </c>
      <c r="E451">
        <v>4.12</v>
      </c>
      <c r="F451">
        <v>0.29101666826553507</v>
      </c>
      <c r="G451">
        <v>5610521</v>
      </c>
      <c r="H451">
        <v>-0.19377393923410671</v>
      </c>
      <c r="I451">
        <f t="shared" ref="I451:I514" si="21">E451/100</f>
        <v>4.1200000000000001E-2</v>
      </c>
      <c r="J451">
        <f t="shared" si="19"/>
        <v>-8.000000000000021E-4</v>
      </c>
      <c r="K451">
        <f t="shared" si="20"/>
        <v>8.000000000000021E-3</v>
      </c>
    </row>
    <row r="452" spans="1:11" x14ac:dyDescent="0.25">
      <c r="A452" s="3">
        <v>45168</v>
      </c>
      <c r="B452">
        <v>2.36</v>
      </c>
      <c r="C452">
        <v>5.39</v>
      </c>
      <c r="D452">
        <v>2.5</v>
      </c>
      <c r="E452">
        <v>4.12</v>
      </c>
      <c r="F452">
        <v>0.29038200749958071</v>
      </c>
      <c r="G452">
        <v>5622291</v>
      </c>
      <c r="H452">
        <v>-0.15456503066936469</v>
      </c>
      <c r="I452">
        <f t="shared" si="21"/>
        <v>4.1200000000000001E-2</v>
      </c>
      <c r="J452">
        <f t="shared" ref="J452:J515" si="22">I452-I451</f>
        <v>0</v>
      </c>
      <c r="K452">
        <f t="shared" ref="K452:K515" si="23">-J452*10</f>
        <v>0</v>
      </c>
    </row>
    <row r="453" spans="1:11" x14ac:dyDescent="0.25">
      <c r="A453" s="3">
        <v>45169</v>
      </c>
      <c r="B453">
        <v>2.33</v>
      </c>
      <c r="C453">
        <v>5.37</v>
      </c>
      <c r="D453">
        <v>2.5</v>
      </c>
      <c r="E453">
        <v>4.09</v>
      </c>
      <c r="F453">
        <v>0.29038200749958071</v>
      </c>
      <c r="G453">
        <v>5622291</v>
      </c>
      <c r="H453">
        <v>-0.1466821858560019</v>
      </c>
      <c r="I453">
        <f t="shared" si="21"/>
        <v>4.0899999999999999E-2</v>
      </c>
      <c r="J453">
        <f t="shared" si="22"/>
        <v>-3.0000000000000165E-4</v>
      </c>
      <c r="K453">
        <f t="shared" si="23"/>
        <v>3.0000000000000165E-3</v>
      </c>
    </row>
    <row r="454" spans="1:11" x14ac:dyDescent="0.25">
      <c r="A454" s="3">
        <v>45170</v>
      </c>
      <c r="B454">
        <v>2.35</v>
      </c>
      <c r="C454">
        <v>5.36</v>
      </c>
      <c r="D454">
        <v>2.5</v>
      </c>
      <c r="E454">
        <v>4.18</v>
      </c>
      <c r="F454">
        <v>0.29038200749958071</v>
      </c>
      <c r="G454">
        <v>5622291</v>
      </c>
      <c r="H454">
        <v>-7.6393600725788602E-2</v>
      </c>
      <c r="I454">
        <f t="shared" si="21"/>
        <v>4.1799999999999997E-2</v>
      </c>
      <c r="J454">
        <f t="shared" si="22"/>
        <v>8.9999999999999802E-4</v>
      </c>
      <c r="K454">
        <f t="shared" si="23"/>
        <v>-8.9999999999999802E-3</v>
      </c>
    </row>
    <row r="455" spans="1:11" x14ac:dyDescent="0.25">
      <c r="A455" s="3">
        <v>45173</v>
      </c>
      <c r="B455">
        <v>2.35</v>
      </c>
      <c r="C455">
        <v>5.36</v>
      </c>
      <c r="D455">
        <v>2.5</v>
      </c>
      <c r="E455">
        <v>4.18</v>
      </c>
      <c r="F455">
        <v>0.29038200749958071</v>
      </c>
      <c r="G455">
        <v>5622291</v>
      </c>
      <c r="H455">
        <v>-7.6393600725788602E-2</v>
      </c>
      <c r="I455">
        <f t="shared" si="21"/>
        <v>4.1799999999999997E-2</v>
      </c>
      <c r="J455">
        <f t="shared" si="22"/>
        <v>0</v>
      </c>
      <c r="K455">
        <f t="shared" si="23"/>
        <v>0</v>
      </c>
    </row>
    <row r="456" spans="1:11" x14ac:dyDescent="0.25">
      <c r="A456" s="3">
        <v>45174</v>
      </c>
      <c r="B456">
        <v>2.37</v>
      </c>
      <c r="C456">
        <v>5.42</v>
      </c>
      <c r="D456">
        <v>2.5</v>
      </c>
      <c r="E456">
        <v>4.2699999999999996</v>
      </c>
      <c r="F456">
        <v>0.29038200749958071</v>
      </c>
      <c r="G456">
        <v>5622291</v>
      </c>
      <c r="H456">
        <v>-2.273646061294254E-2</v>
      </c>
      <c r="I456">
        <f t="shared" si="21"/>
        <v>4.2699999999999995E-2</v>
      </c>
      <c r="J456">
        <f t="shared" si="22"/>
        <v>8.9999999999999802E-4</v>
      </c>
      <c r="K456">
        <f t="shared" si="23"/>
        <v>-8.9999999999999802E-3</v>
      </c>
    </row>
    <row r="457" spans="1:11" x14ac:dyDescent="0.25">
      <c r="A457" s="3">
        <v>45175</v>
      </c>
      <c r="B457">
        <v>2.37</v>
      </c>
      <c r="C457">
        <v>5.44</v>
      </c>
      <c r="D457">
        <v>2.5</v>
      </c>
      <c r="E457">
        <v>4.3</v>
      </c>
      <c r="F457">
        <v>0.28966696828845079</v>
      </c>
      <c r="G457">
        <v>5719888</v>
      </c>
      <c r="H457">
        <v>4.9642659409459888E-2</v>
      </c>
      <c r="I457">
        <f t="shared" si="21"/>
        <v>4.2999999999999997E-2</v>
      </c>
      <c r="J457">
        <f t="shared" si="22"/>
        <v>3.0000000000000165E-4</v>
      </c>
      <c r="K457">
        <f t="shared" si="23"/>
        <v>-3.0000000000000165E-3</v>
      </c>
    </row>
    <row r="458" spans="1:11" x14ac:dyDescent="0.25">
      <c r="A458" s="3">
        <v>45176</v>
      </c>
      <c r="B458">
        <v>2.4</v>
      </c>
      <c r="C458">
        <v>5.4</v>
      </c>
      <c r="D458">
        <v>2.5</v>
      </c>
      <c r="E458">
        <v>4.2699999999999996</v>
      </c>
      <c r="F458">
        <v>0.28966696828845079</v>
      </c>
      <c r="G458">
        <v>5719888</v>
      </c>
      <c r="H458">
        <v>-3.984661103304532E-3</v>
      </c>
      <c r="I458">
        <f t="shared" si="21"/>
        <v>4.2699999999999995E-2</v>
      </c>
      <c r="J458">
        <f t="shared" si="22"/>
        <v>-3.0000000000000165E-4</v>
      </c>
      <c r="K458">
        <f t="shared" si="23"/>
        <v>3.0000000000000165E-3</v>
      </c>
    </row>
    <row r="459" spans="1:11" x14ac:dyDescent="0.25">
      <c r="A459" s="3">
        <v>45177</v>
      </c>
      <c r="B459">
        <v>2.4</v>
      </c>
      <c r="C459">
        <v>5.42</v>
      </c>
      <c r="D459">
        <v>2.5</v>
      </c>
      <c r="E459">
        <v>4.26</v>
      </c>
      <c r="F459">
        <v>0.28966696828845079</v>
      </c>
      <c r="G459">
        <v>5719888</v>
      </c>
      <c r="H459">
        <v>-1.8736502536837559E-2</v>
      </c>
      <c r="I459">
        <f t="shared" si="21"/>
        <v>4.2599999999999999E-2</v>
      </c>
      <c r="J459">
        <f t="shared" si="22"/>
        <v>-9.9999999999995925E-5</v>
      </c>
      <c r="K459">
        <f t="shared" si="23"/>
        <v>9.9999999999995925E-4</v>
      </c>
    </row>
    <row r="460" spans="1:11" x14ac:dyDescent="0.25">
      <c r="A460" s="3">
        <v>45180</v>
      </c>
      <c r="B460">
        <v>2.44</v>
      </c>
      <c r="C460">
        <v>5.4</v>
      </c>
      <c r="D460">
        <v>2.5</v>
      </c>
      <c r="E460">
        <v>4.29</v>
      </c>
      <c r="F460">
        <v>0.28966696828845079</v>
      </c>
      <c r="G460">
        <v>5719888</v>
      </c>
      <c r="H460">
        <v>-2.8159332276412211E-2</v>
      </c>
      <c r="I460">
        <f t="shared" si="21"/>
        <v>4.2900000000000001E-2</v>
      </c>
      <c r="J460">
        <f t="shared" si="22"/>
        <v>3.0000000000000165E-4</v>
      </c>
      <c r="K460">
        <f t="shared" si="23"/>
        <v>-3.0000000000000165E-3</v>
      </c>
    </row>
    <row r="461" spans="1:11" x14ac:dyDescent="0.25">
      <c r="A461" s="3">
        <v>45181</v>
      </c>
      <c r="B461">
        <v>2.41</v>
      </c>
      <c r="C461">
        <v>5.42</v>
      </c>
      <c r="D461">
        <v>2.5</v>
      </c>
      <c r="E461">
        <v>4.2699999999999996</v>
      </c>
      <c r="F461">
        <v>0.28966696828845079</v>
      </c>
      <c r="G461">
        <v>5719888</v>
      </c>
      <c r="H461">
        <v>-1.9780170330115251E-2</v>
      </c>
      <c r="I461">
        <f t="shared" si="21"/>
        <v>4.2699999999999995E-2</v>
      </c>
      <c r="J461">
        <f t="shared" si="22"/>
        <v>-2.0000000000000573E-4</v>
      </c>
      <c r="K461">
        <f t="shared" si="23"/>
        <v>2.0000000000000573E-3</v>
      </c>
    </row>
    <row r="462" spans="1:11" x14ac:dyDescent="0.25">
      <c r="A462" s="3">
        <v>45182</v>
      </c>
      <c r="B462">
        <v>2.42</v>
      </c>
      <c r="C462">
        <v>5.42</v>
      </c>
      <c r="D462">
        <v>2.5</v>
      </c>
      <c r="E462">
        <v>4.25</v>
      </c>
      <c r="F462">
        <v>0.28957618498226723</v>
      </c>
      <c r="G462">
        <v>5725781</v>
      </c>
      <c r="H462">
        <v>-4.8490009793342281E-2</v>
      </c>
      <c r="I462">
        <f t="shared" si="21"/>
        <v>4.2500000000000003E-2</v>
      </c>
      <c r="J462">
        <f t="shared" si="22"/>
        <v>-1.9999999999999185E-4</v>
      </c>
      <c r="K462">
        <f t="shared" si="23"/>
        <v>1.9999999999999185E-3</v>
      </c>
    </row>
    <row r="463" spans="1:11" x14ac:dyDescent="0.25">
      <c r="A463" s="3">
        <v>45183</v>
      </c>
      <c r="B463">
        <v>2.41</v>
      </c>
      <c r="C463">
        <v>5.42</v>
      </c>
      <c r="D463">
        <v>2.5</v>
      </c>
      <c r="E463">
        <v>4.29</v>
      </c>
      <c r="F463">
        <v>0.28957618498226723</v>
      </c>
      <c r="G463">
        <v>5725781</v>
      </c>
      <c r="H463">
        <v>2.5536579999343449E-3</v>
      </c>
      <c r="I463">
        <f t="shared" si="21"/>
        <v>4.2900000000000001E-2</v>
      </c>
      <c r="J463">
        <f t="shared" si="22"/>
        <v>3.9999999999999758E-4</v>
      </c>
      <c r="K463">
        <f t="shared" si="23"/>
        <v>-3.9999999999999758E-3</v>
      </c>
    </row>
    <row r="464" spans="1:11" x14ac:dyDescent="0.25">
      <c r="A464" s="3">
        <v>45184</v>
      </c>
      <c r="B464">
        <v>2.4300000000000002</v>
      </c>
      <c r="C464">
        <v>5.43</v>
      </c>
      <c r="D464">
        <v>2.5</v>
      </c>
      <c r="E464">
        <v>4.33</v>
      </c>
      <c r="F464">
        <v>0.28957618498226723</v>
      </c>
      <c r="G464">
        <v>5725781</v>
      </c>
      <c r="H464">
        <v>1.8090401696613689E-2</v>
      </c>
      <c r="I464">
        <f t="shared" si="21"/>
        <v>4.3299999999999998E-2</v>
      </c>
      <c r="J464">
        <f t="shared" si="22"/>
        <v>3.9999999999999758E-4</v>
      </c>
      <c r="K464">
        <f t="shared" si="23"/>
        <v>-3.9999999999999758E-3</v>
      </c>
    </row>
    <row r="465" spans="1:11" x14ac:dyDescent="0.25">
      <c r="A465" s="3">
        <v>45187</v>
      </c>
      <c r="B465">
        <v>2.4300000000000002</v>
      </c>
      <c r="C465">
        <v>5.44</v>
      </c>
      <c r="D465">
        <v>2.5</v>
      </c>
      <c r="E465">
        <v>4.32</v>
      </c>
      <c r="F465">
        <v>0.28957618498226723</v>
      </c>
      <c r="G465">
        <v>5725781</v>
      </c>
      <c r="H465">
        <v>5.7144809798472807E-3</v>
      </c>
      <c r="I465">
        <f t="shared" si="21"/>
        <v>4.3200000000000002E-2</v>
      </c>
      <c r="J465">
        <f t="shared" si="22"/>
        <v>-9.9999999999995925E-5</v>
      </c>
      <c r="K465">
        <f t="shared" si="23"/>
        <v>9.9999999999995925E-4</v>
      </c>
    </row>
    <row r="466" spans="1:11" x14ac:dyDescent="0.25">
      <c r="A466" s="3">
        <v>45188</v>
      </c>
      <c r="B466">
        <v>2.44</v>
      </c>
      <c r="C466">
        <v>5.45</v>
      </c>
      <c r="D466">
        <v>2.5</v>
      </c>
      <c r="E466">
        <v>4.37</v>
      </c>
      <c r="F466">
        <v>0.28957618498226723</v>
      </c>
      <c r="G466">
        <v>5725781</v>
      </c>
      <c r="H466">
        <v>4.2294892469803891E-2</v>
      </c>
      <c r="I466">
        <f t="shared" si="21"/>
        <v>4.3700000000000003E-2</v>
      </c>
      <c r="J466">
        <f t="shared" si="22"/>
        <v>5.0000000000000044E-4</v>
      </c>
      <c r="K466">
        <f t="shared" si="23"/>
        <v>-5.0000000000000044E-3</v>
      </c>
    </row>
    <row r="467" spans="1:11" x14ac:dyDescent="0.25">
      <c r="A467" s="3">
        <v>45189</v>
      </c>
      <c r="B467">
        <v>2.4300000000000002</v>
      </c>
      <c r="C467">
        <v>5.47</v>
      </c>
      <c r="D467">
        <v>2.5</v>
      </c>
      <c r="E467">
        <v>4.3499999999999996</v>
      </c>
      <c r="F467">
        <v>0.28690563974573952</v>
      </c>
      <c r="G467">
        <v>5557666</v>
      </c>
      <c r="H467">
        <v>-9.4563103282268024E-2</v>
      </c>
      <c r="I467">
        <f t="shared" si="21"/>
        <v>4.3499999999999997E-2</v>
      </c>
      <c r="J467">
        <f t="shared" si="22"/>
        <v>-2.0000000000000573E-4</v>
      </c>
      <c r="K467">
        <f t="shared" si="23"/>
        <v>2.0000000000000573E-3</v>
      </c>
    </row>
    <row r="468" spans="1:11" x14ac:dyDescent="0.25">
      <c r="A468" s="3">
        <v>45190</v>
      </c>
      <c r="B468">
        <v>2.4700000000000002</v>
      </c>
      <c r="C468">
        <v>5.46</v>
      </c>
      <c r="D468">
        <v>2.5</v>
      </c>
      <c r="E468">
        <v>4.49</v>
      </c>
      <c r="F468">
        <v>0.28690563974573952</v>
      </c>
      <c r="G468">
        <v>5557666</v>
      </c>
      <c r="H468">
        <v>3.6381462613910291E-3</v>
      </c>
      <c r="I468">
        <f t="shared" si="21"/>
        <v>4.4900000000000002E-2</v>
      </c>
      <c r="J468">
        <f t="shared" si="22"/>
        <v>1.4000000000000054E-3</v>
      </c>
      <c r="K468">
        <f t="shared" si="23"/>
        <v>-1.4000000000000054E-2</v>
      </c>
    </row>
    <row r="469" spans="1:11" x14ac:dyDescent="0.25">
      <c r="A469" s="3">
        <v>45191</v>
      </c>
      <c r="B469">
        <v>2.4500000000000002</v>
      </c>
      <c r="C469">
        <v>5.46</v>
      </c>
      <c r="D469">
        <v>2.5</v>
      </c>
      <c r="E469">
        <v>4.4400000000000004</v>
      </c>
      <c r="F469">
        <v>0.28690563974573952</v>
      </c>
      <c r="G469">
        <v>5557666</v>
      </c>
      <c r="H469">
        <v>-2.4274518152054721E-2</v>
      </c>
      <c r="I469">
        <f t="shared" si="21"/>
        <v>4.4400000000000002E-2</v>
      </c>
      <c r="J469">
        <f t="shared" si="22"/>
        <v>-5.0000000000000044E-4</v>
      </c>
      <c r="K469">
        <f t="shared" si="23"/>
        <v>5.0000000000000044E-3</v>
      </c>
    </row>
    <row r="470" spans="1:11" x14ac:dyDescent="0.25">
      <c r="A470" s="3">
        <v>45194</v>
      </c>
      <c r="B470">
        <v>2.4900000000000002</v>
      </c>
      <c r="C470">
        <v>5.45</v>
      </c>
      <c r="D470">
        <v>2.5</v>
      </c>
      <c r="E470">
        <v>4.55</v>
      </c>
      <c r="F470">
        <v>0.28690563974573952</v>
      </c>
      <c r="G470">
        <v>5557666</v>
      </c>
      <c r="H470">
        <v>4.3926731391603191E-2</v>
      </c>
      <c r="I470">
        <f t="shared" si="21"/>
        <v>4.5499999999999999E-2</v>
      </c>
      <c r="J470">
        <f t="shared" si="22"/>
        <v>1.0999999999999968E-3</v>
      </c>
      <c r="K470">
        <f t="shared" si="23"/>
        <v>-1.0999999999999968E-2</v>
      </c>
    </row>
    <row r="471" spans="1:11" x14ac:dyDescent="0.25">
      <c r="A471" s="3">
        <v>45195</v>
      </c>
      <c r="B471">
        <v>2.46</v>
      </c>
      <c r="C471">
        <v>5.45</v>
      </c>
      <c r="D471">
        <v>2.5</v>
      </c>
      <c r="E471">
        <v>4.5599999999999996</v>
      </c>
      <c r="F471">
        <v>0.28690563974573952</v>
      </c>
      <c r="G471">
        <v>5557666</v>
      </c>
      <c r="H471">
        <v>8.7057734771434525E-2</v>
      </c>
      <c r="I471">
        <f t="shared" si="21"/>
        <v>4.5599999999999995E-2</v>
      </c>
      <c r="J471">
        <f t="shared" si="22"/>
        <v>9.9999999999995925E-5</v>
      </c>
      <c r="K471">
        <f t="shared" si="23"/>
        <v>-9.9999999999995925E-4</v>
      </c>
    </row>
    <row r="472" spans="1:11" x14ac:dyDescent="0.25">
      <c r="A472" s="3">
        <v>45196</v>
      </c>
      <c r="B472">
        <v>2.4500000000000002</v>
      </c>
      <c r="C472">
        <v>5.49</v>
      </c>
      <c r="D472">
        <v>2.5</v>
      </c>
      <c r="E472">
        <v>4.6100000000000003</v>
      </c>
      <c r="F472">
        <v>0.28611808830737828</v>
      </c>
      <c r="G472">
        <v>5574813</v>
      </c>
      <c r="H472">
        <v>0.1397598833356932</v>
      </c>
      <c r="I472">
        <f t="shared" si="21"/>
        <v>4.6100000000000002E-2</v>
      </c>
      <c r="J472">
        <f t="shared" si="22"/>
        <v>5.0000000000000738E-4</v>
      </c>
      <c r="K472">
        <f t="shared" si="23"/>
        <v>-5.0000000000000738E-3</v>
      </c>
    </row>
    <row r="473" spans="1:11" x14ac:dyDescent="0.25">
      <c r="A473" s="3">
        <v>45197</v>
      </c>
      <c r="B473">
        <v>2.5099999999999998</v>
      </c>
      <c r="C473">
        <v>5.46</v>
      </c>
      <c r="D473">
        <v>2.5</v>
      </c>
      <c r="E473">
        <v>4.59</v>
      </c>
      <c r="F473">
        <v>0.28611808830737828</v>
      </c>
      <c r="G473">
        <v>5574813</v>
      </c>
      <c r="H473">
        <v>6.062563872633131E-2</v>
      </c>
      <c r="I473">
        <f t="shared" si="21"/>
        <v>4.5899999999999996E-2</v>
      </c>
      <c r="J473">
        <f t="shared" si="22"/>
        <v>-2.0000000000000573E-4</v>
      </c>
      <c r="K473">
        <f t="shared" si="23"/>
        <v>2.0000000000000573E-3</v>
      </c>
    </row>
    <row r="474" spans="1:11" x14ac:dyDescent="0.25">
      <c r="A474" s="3">
        <v>45198</v>
      </c>
      <c r="B474">
        <v>2.48</v>
      </c>
      <c r="C474">
        <v>5.46</v>
      </c>
      <c r="D474">
        <v>2.5</v>
      </c>
      <c r="E474">
        <v>4.59</v>
      </c>
      <c r="F474">
        <v>0.28611808830737828</v>
      </c>
      <c r="G474">
        <v>5574813</v>
      </c>
      <c r="H474">
        <v>9.3756642106161969E-2</v>
      </c>
      <c r="I474">
        <f t="shared" si="21"/>
        <v>4.5899999999999996E-2</v>
      </c>
      <c r="J474">
        <f t="shared" si="22"/>
        <v>0</v>
      </c>
      <c r="K474">
        <f t="shared" si="23"/>
        <v>0</v>
      </c>
    </row>
    <row r="475" spans="1:11" x14ac:dyDescent="0.25">
      <c r="A475" s="3">
        <v>45200</v>
      </c>
      <c r="B475">
        <v>2.48</v>
      </c>
      <c r="C475">
        <v>5.46</v>
      </c>
      <c r="D475">
        <v>2.5</v>
      </c>
      <c r="E475">
        <v>4.59</v>
      </c>
      <c r="F475">
        <v>0.28278875258963271</v>
      </c>
      <c r="G475">
        <v>5574813</v>
      </c>
      <c r="H475">
        <v>5.7952847783038663E-2</v>
      </c>
      <c r="I475">
        <f t="shared" si="21"/>
        <v>4.5899999999999996E-2</v>
      </c>
      <c r="J475">
        <f t="shared" si="22"/>
        <v>0</v>
      </c>
      <c r="K475">
        <f t="shared" si="23"/>
        <v>0</v>
      </c>
    </row>
    <row r="476" spans="1:11" x14ac:dyDescent="0.25">
      <c r="A476" s="3">
        <v>45201</v>
      </c>
      <c r="B476">
        <v>2.4700000000000002</v>
      </c>
      <c r="C476">
        <v>5.49</v>
      </c>
      <c r="D476">
        <v>2.5</v>
      </c>
      <c r="E476">
        <v>4.6900000000000004</v>
      </c>
      <c r="F476">
        <v>0.28278875258963271</v>
      </c>
      <c r="G476">
        <v>5574813</v>
      </c>
      <c r="H476">
        <v>0.16186875342601681</v>
      </c>
      <c r="I476">
        <f t="shared" si="21"/>
        <v>4.6900000000000004E-2</v>
      </c>
      <c r="J476">
        <f t="shared" si="22"/>
        <v>1.0000000000000078E-3</v>
      </c>
      <c r="K476">
        <f t="shared" si="23"/>
        <v>-1.0000000000000078E-2</v>
      </c>
    </row>
    <row r="477" spans="1:11" x14ac:dyDescent="0.25">
      <c r="A477" s="3">
        <v>45202</v>
      </c>
      <c r="B477">
        <v>2.5099999999999998</v>
      </c>
      <c r="C477">
        <v>5.49</v>
      </c>
      <c r="D477">
        <v>2.5</v>
      </c>
      <c r="E477">
        <v>4.8099999999999996</v>
      </c>
      <c r="F477">
        <v>0.28278875258963271</v>
      </c>
      <c r="G477">
        <v>5574813</v>
      </c>
      <c r="H477">
        <v>0.23769408225290881</v>
      </c>
      <c r="I477">
        <f t="shared" si="21"/>
        <v>4.8099999999999997E-2</v>
      </c>
      <c r="J477">
        <f t="shared" si="22"/>
        <v>1.1999999999999927E-3</v>
      </c>
      <c r="K477">
        <f t="shared" si="23"/>
        <v>-1.1999999999999927E-2</v>
      </c>
    </row>
    <row r="478" spans="1:11" x14ac:dyDescent="0.25">
      <c r="A478" s="3">
        <v>45203</v>
      </c>
      <c r="B478">
        <v>2.48</v>
      </c>
      <c r="C478">
        <v>5.42</v>
      </c>
      <c r="D478">
        <v>2.5</v>
      </c>
      <c r="E478">
        <v>4.7300000000000004</v>
      </c>
      <c r="F478">
        <v>0.2811531709387794</v>
      </c>
      <c r="G478">
        <v>5644808</v>
      </c>
      <c r="H478">
        <v>0.22918382247841509</v>
      </c>
      <c r="I478">
        <f t="shared" si="21"/>
        <v>4.7300000000000002E-2</v>
      </c>
      <c r="J478">
        <f t="shared" si="22"/>
        <v>-7.9999999999999516E-4</v>
      </c>
      <c r="K478">
        <f t="shared" si="23"/>
        <v>7.9999999999999516E-3</v>
      </c>
    </row>
    <row r="479" spans="1:11" x14ac:dyDescent="0.25">
      <c r="A479" s="3">
        <v>45204</v>
      </c>
      <c r="B479">
        <v>2.48</v>
      </c>
      <c r="C479">
        <v>5.39</v>
      </c>
      <c r="D479">
        <v>2.5</v>
      </c>
      <c r="E479">
        <v>4.72</v>
      </c>
      <c r="F479">
        <v>0.2811531709387794</v>
      </c>
      <c r="G479">
        <v>5644808</v>
      </c>
      <c r="H479">
        <v>0.2263115846287134</v>
      </c>
      <c r="I479">
        <f t="shared" si="21"/>
        <v>4.7199999999999999E-2</v>
      </c>
      <c r="J479">
        <f t="shared" si="22"/>
        <v>-1.0000000000000286E-4</v>
      </c>
      <c r="K479">
        <f t="shared" si="23"/>
        <v>1.0000000000000286E-3</v>
      </c>
    </row>
    <row r="480" spans="1:11" x14ac:dyDescent="0.25">
      <c r="A480" s="3">
        <v>45205</v>
      </c>
      <c r="B480">
        <v>2.4500000000000002</v>
      </c>
      <c r="C480">
        <v>5.43</v>
      </c>
      <c r="D480">
        <v>2.5</v>
      </c>
      <c r="E480">
        <v>4.78</v>
      </c>
      <c r="F480">
        <v>0.2811531709387794</v>
      </c>
      <c r="G480">
        <v>5644808</v>
      </c>
      <c r="H480">
        <v>0.30993890514147798</v>
      </c>
      <c r="I480">
        <f t="shared" si="21"/>
        <v>4.7800000000000002E-2</v>
      </c>
      <c r="J480">
        <f t="shared" si="22"/>
        <v>6.0000000000000331E-4</v>
      </c>
      <c r="K480">
        <f t="shared" si="23"/>
        <v>-6.0000000000000331E-3</v>
      </c>
    </row>
    <row r="481" spans="1:11" x14ac:dyDescent="0.25">
      <c r="A481" s="3">
        <v>45208</v>
      </c>
      <c r="B481">
        <v>2.4500000000000002</v>
      </c>
      <c r="C481">
        <v>5.43</v>
      </c>
      <c r="D481">
        <v>2.5</v>
      </c>
      <c r="E481">
        <v>4.78</v>
      </c>
      <c r="F481">
        <v>0.2811531709387794</v>
      </c>
      <c r="G481">
        <v>5644808</v>
      </c>
      <c r="H481">
        <v>0.30993890514147798</v>
      </c>
      <c r="I481">
        <f t="shared" si="21"/>
        <v>4.7800000000000002E-2</v>
      </c>
      <c r="J481">
        <f t="shared" si="22"/>
        <v>0</v>
      </c>
      <c r="K481">
        <f t="shared" si="23"/>
        <v>0</v>
      </c>
    </row>
    <row r="482" spans="1:11" x14ac:dyDescent="0.25">
      <c r="A482" s="3">
        <v>45209</v>
      </c>
      <c r="B482">
        <v>2.46</v>
      </c>
      <c r="C482">
        <v>5.37</v>
      </c>
      <c r="D482">
        <v>2.5</v>
      </c>
      <c r="E482">
        <v>4.66</v>
      </c>
      <c r="F482">
        <v>0.2811531709387794</v>
      </c>
      <c r="G482">
        <v>5644808</v>
      </c>
      <c r="H482">
        <v>0.19315076164880021</v>
      </c>
      <c r="I482">
        <f t="shared" si="21"/>
        <v>4.6600000000000003E-2</v>
      </c>
      <c r="J482">
        <f t="shared" si="22"/>
        <v>-1.1999999999999997E-3</v>
      </c>
      <c r="K482">
        <f t="shared" si="23"/>
        <v>1.1999999999999997E-2</v>
      </c>
    </row>
    <row r="483" spans="1:11" x14ac:dyDescent="0.25">
      <c r="A483" s="3">
        <v>45210</v>
      </c>
      <c r="B483">
        <v>2.44</v>
      </c>
      <c r="C483">
        <v>5.38</v>
      </c>
      <c r="D483">
        <v>2.5</v>
      </c>
      <c r="E483">
        <v>4.58</v>
      </c>
      <c r="F483">
        <v>0.28102142537042929</v>
      </c>
      <c r="G483">
        <v>5709302</v>
      </c>
      <c r="H483">
        <v>0.16767184720066461</v>
      </c>
      <c r="I483">
        <f t="shared" si="21"/>
        <v>4.58E-2</v>
      </c>
      <c r="J483">
        <f t="shared" si="22"/>
        <v>-8.000000000000021E-4</v>
      </c>
      <c r="K483">
        <f t="shared" si="23"/>
        <v>8.000000000000021E-3</v>
      </c>
    </row>
    <row r="484" spans="1:11" x14ac:dyDescent="0.25">
      <c r="A484" s="3">
        <v>45211</v>
      </c>
      <c r="B484">
        <v>2.4500000000000002</v>
      </c>
      <c r="C484">
        <v>5.43</v>
      </c>
      <c r="D484">
        <v>2.5</v>
      </c>
      <c r="E484">
        <v>4.7</v>
      </c>
      <c r="F484">
        <v>0.28102142537042929</v>
      </c>
      <c r="G484">
        <v>5709302</v>
      </c>
      <c r="H484">
        <v>0.26474857582355499</v>
      </c>
      <c r="I484">
        <f t="shared" si="21"/>
        <v>4.7E-2</v>
      </c>
      <c r="J484">
        <f t="shared" si="22"/>
        <v>1.1999999999999997E-3</v>
      </c>
      <c r="K484">
        <f t="shared" si="23"/>
        <v>-1.1999999999999997E-2</v>
      </c>
    </row>
    <row r="485" spans="1:11" x14ac:dyDescent="0.25">
      <c r="A485" s="3">
        <v>45212</v>
      </c>
      <c r="B485">
        <v>2.42</v>
      </c>
      <c r="C485">
        <v>5.41</v>
      </c>
      <c r="D485">
        <v>2.5</v>
      </c>
      <c r="E485">
        <v>4.63</v>
      </c>
      <c r="F485">
        <v>0.28102142537042929</v>
      </c>
      <c r="G485">
        <v>5709302</v>
      </c>
      <c r="H485">
        <v>0.23263142063691869</v>
      </c>
      <c r="I485">
        <f t="shared" si="21"/>
        <v>4.6300000000000001E-2</v>
      </c>
      <c r="J485">
        <f t="shared" si="22"/>
        <v>-6.9999999999999923E-4</v>
      </c>
      <c r="K485">
        <f t="shared" si="23"/>
        <v>6.9999999999999923E-3</v>
      </c>
    </row>
    <row r="486" spans="1:11" x14ac:dyDescent="0.25">
      <c r="A486" s="3">
        <v>45215</v>
      </c>
      <c r="B486">
        <v>2.46</v>
      </c>
      <c r="C486">
        <v>5.42</v>
      </c>
      <c r="D486">
        <v>2.5</v>
      </c>
      <c r="E486">
        <v>4.71</v>
      </c>
      <c r="F486">
        <v>0.28102142537042929</v>
      </c>
      <c r="G486">
        <v>5709302</v>
      </c>
      <c r="H486">
        <v>0.26608082874704492</v>
      </c>
      <c r="I486">
        <f t="shared" si="21"/>
        <v>4.7100000000000003E-2</v>
      </c>
      <c r="J486">
        <f t="shared" si="22"/>
        <v>8.000000000000021E-4</v>
      </c>
      <c r="K486">
        <f t="shared" si="23"/>
        <v>-8.000000000000021E-3</v>
      </c>
    </row>
    <row r="487" spans="1:11" x14ac:dyDescent="0.25">
      <c r="A487" s="3">
        <v>45216</v>
      </c>
      <c r="B487">
        <v>2.5</v>
      </c>
      <c r="C487">
        <v>5.48</v>
      </c>
      <c r="D487">
        <v>2.5</v>
      </c>
      <c r="E487">
        <v>4.83</v>
      </c>
      <c r="F487">
        <v>0.28102142537042929</v>
      </c>
      <c r="G487">
        <v>5709302</v>
      </c>
      <c r="H487">
        <v>0.32765063327333799</v>
      </c>
      <c r="I487">
        <f t="shared" si="21"/>
        <v>4.8300000000000003E-2</v>
      </c>
      <c r="J487">
        <f t="shared" si="22"/>
        <v>1.1999999999999997E-3</v>
      </c>
      <c r="K487">
        <f t="shared" si="23"/>
        <v>-1.1999999999999997E-2</v>
      </c>
    </row>
    <row r="488" spans="1:11" x14ac:dyDescent="0.25">
      <c r="A488" s="3">
        <v>45217</v>
      </c>
      <c r="B488">
        <v>2.5299999999999998</v>
      </c>
      <c r="C488">
        <v>5.47</v>
      </c>
      <c r="D488">
        <v>2.5</v>
      </c>
      <c r="E488">
        <v>4.91</v>
      </c>
      <c r="F488">
        <v>0.28035379198060351</v>
      </c>
      <c r="G488">
        <v>5643131</v>
      </c>
      <c r="H488">
        <v>0.33254735450380218</v>
      </c>
      <c r="I488">
        <f t="shared" si="21"/>
        <v>4.9100000000000005E-2</v>
      </c>
      <c r="J488">
        <f t="shared" si="22"/>
        <v>8.000000000000021E-4</v>
      </c>
      <c r="K488">
        <f t="shared" si="23"/>
        <v>-8.000000000000021E-3</v>
      </c>
    </row>
    <row r="489" spans="1:11" x14ac:dyDescent="0.25">
      <c r="A489" s="3">
        <v>45218</v>
      </c>
      <c r="B489">
        <v>2.46</v>
      </c>
      <c r="C489">
        <v>5.44</v>
      </c>
      <c r="D489">
        <v>2.5</v>
      </c>
      <c r="E489">
        <v>4.9800000000000004</v>
      </c>
      <c r="F489">
        <v>0.28035379198060351</v>
      </c>
      <c r="G489">
        <v>5643131</v>
      </c>
      <c r="H489">
        <v>0.4869807912070403</v>
      </c>
      <c r="I489">
        <f t="shared" si="21"/>
        <v>4.9800000000000004E-2</v>
      </c>
      <c r="J489">
        <f t="shared" si="22"/>
        <v>6.9999999999999923E-4</v>
      </c>
      <c r="K489">
        <f t="shared" si="23"/>
        <v>-6.9999999999999923E-3</v>
      </c>
    </row>
    <row r="490" spans="1:11" x14ac:dyDescent="0.25">
      <c r="A490" s="3">
        <v>45219</v>
      </c>
      <c r="B490">
        <v>2.4700000000000002</v>
      </c>
      <c r="C490">
        <v>5.41</v>
      </c>
      <c r="D490">
        <v>2.5</v>
      </c>
      <c r="E490">
        <v>4.93</v>
      </c>
      <c r="F490">
        <v>0.28035379198060351</v>
      </c>
      <c r="G490">
        <v>5643131</v>
      </c>
      <c r="H490">
        <v>0.43306488556406197</v>
      </c>
      <c r="I490">
        <f t="shared" si="21"/>
        <v>4.9299999999999997E-2</v>
      </c>
      <c r="J490">
        <f t="shared" si="22"/>
        <v>-5.0000000000000738E-4</v>
      </c>
      <c r="K490">
        <f t="shared" si="23"/>
        <v>5.0000000000000738E-3</v>
      </c>
    </row>
    <row r="491" spans="1:11" x14ac:dyDescent="0.25">
      <c r="A491" s="3">
        <v>45222</v>
      </c>
      <c r="B491">
        <v>2.41</v>
      </c>
      <c r="C491">
        <v>5.42</v>
      </c>
      <c r="D491">
        <v>2.5</v>
      </c>
      <c r="E491">
        <v>4.8600000000000003</v>
      </c>
      <c r="F491">
        <v>0.28035379198060351</v>
      </c>
      <c r="G491">
        <v>5643131</v>
      </c>
      <c r="H491">
        <v>0.42695097160695727</v>
      </c>
      <c r="I491">
        <f t="shared" si="21"/>
        <v>4.8600000000000004E-2</v>
      </c>
      <c r="J491">
        <f t="shared" si="22"/>
        <v>-6.999999999999923E-4</v>
      </c>
      <c r="K491">
        <f t="shared" si="23"/>
        <v>6.999999999999923E-3</v>
      </c>
    </row>
    <row r="492" spans="1:11" x14ac:dyDescent="0.25">
      <c r="A492" s="3">
        <v>45223</v>
      </c>
      <c r="B492">
        <v>2.42</v>
      </c>
      <c r="C492">
        <v>5.41</v>
      </c>
      <c r="D492">
        <v>2.5</v>
      </c>
      <c r="E492">
        <v>4.83</v>
      </c>
      <c r="F492">
        <v>0.28035379198060351</v>
      </c>
      <c r="G492">
        <v>5643131</v>
      </c>
      <c r="H492">
        <v>0.38828322453044711</v>
      </c>
      <c r="I492">
        <f t="shared" si="21"/>
        <v>4.8300000000000003E-2</v>
      </c>
      <c r="J492">
        <f t="shared" si="22"/>
        <v>-3.0000000000000165E-4</v>
      </c>
      <c r="K492">
        <f t="shared" si="23"/>
        <v>3.0000000000000165E-3</v>
      </c>
    </row>
    <row r="493" spans="1:11" x14ac:dyDescent="0.25">
      <c r="A493" s="3">
        <v>45224</v>
      </c>
      <c r="B493">
        <v>2.46</v>
      </c>
      <c r="C493">
        <v>5.43</v>
      </c>
      <c r="D493">
        <v>2.5</v>
      </c>
      <c r="E493">
        <v>4.95</v>
      </c>
      <c r="F493">
        <v>0.27945857236218991</v>
      </c>
      <c r="G493">
        <v>5656998</v>
      </c>
      <c r="H493">
        <v>0.45751862260668918</v>
      </c>
      <c r="I493">
        <f t="shared" si="21"/>
        <v>4.9500000000000002E-2</v>
      </c>
      <c r="J493">
        <f t="shared" si="22"/>
        <v>1.1999999999999997E-3</v>
      </c>
      <c r="K493">
        <f t="shared" si="23"/>
        <v>-1.1999999999999997E-2</v>
      </c>
    </row>
    <row r="494" spans="1:11" x14ac:dyDescent="0.25">
      <c r="A494" s="3">
        <v>45225</v>
      </c>
      <c r="B494">
        <v>2.4700000000000002</v>
      </c>
      <c r="C494">
        <v>5.39</v>
      </c>
      <c r="D494">
        <v>2.5</v>
      </c>
      <c r="E494">
        <v>4.8600000000000003</v>
      </c>
      <c r="F494">
        <v>0.27945857236218991</v>
      </c>
      <c r="G494">
        <v>5656998</v>
      </c>
      <c r="H494">
        <v>0.36597863768047739</v>
      </c>
      <c r="I494">
        <f t="shared" si="21"/>
        <v>4.8600000000000004E-2</v>
      </c>
      <c r="J494">
        <f t="shared" si="22"/>
        <v>-8.9999999999999802E-4</v>
      </c>
      <c r="K494">
        <f t="shared" si="23"/>
        <v>8.9999999999999802E-3</v>
      </c>
    </row>
    <row r="495" spans="1:11" x14ac:dyDescent="0.25">
      <c r="A495" s="3">
        <v>45226</v>
      </c>
      <c r="B495">
        <v>2.4500000000000002</v>
      </c>
      <c r="C495">
        <v>5.39</v>
      </c>
      <c r="D495">
        <v>2.5</v>
      </c>
      <c r="E495">
        <v>4.84</v>
      </c>
      <c r="F495">
        <v>0.27945857236218991</v>
      </c>
      <c r="G495">
        <v>5656998</v>
      </c>
      <c r="H495">
        <v>0.36806597326703111</v>
      </c>
      <c r="I495">
        <f t="shared" si="21"/>
        <v>4.8399999999999999E-2</v>
      </c>
      <c r="J495">
        <f t="shared" si="22"/>
        <v>-2.0000000000000573E-4</v>
      </c>
      <c r="K495">
        <f t="shared" si="23"/>
        <v>2.0000000000000573E-3</v>
      </c>
    </row>
    <row r="496" spans="1:11" x14ac:dyDescent="0.25">
      <c r="A496" s="3">
        <v>45229</v>
      </c>
      <c r="B496">
        <v>2.48</v>
      </c>
      <c r="C496">
        <v>5.41</v>
      </c>
      <c r="D496">
        <v>2.5</v>
      </c>
      <c r="E496">
        <v>4.88</v>
      </c>
      <c r="F496">
        <v>0.27945857236218991</v>
      </c>
      <c r="G496">
        <v>5656998</v>
      </c>
      <c r="H496">
        <v>0.37018312845366719</v>
      </c>
      <c r="I496">
        <f t="shared" si="21"/>
        <v>4.8799999999999996E-2</v>
      </c>
      <c r="J496">
        <f t="shared" si="22"/>
        <v>3.9999999999999758E-4</v>
      </c>
      <c r="K496">
        <f t="shared" si="23"/>
        <v>-3.9999999999999758E-3</v>
      </c>
    </row>
    <row r="497" spans="1:11" x14ac:dyDescent="0.25">
      <c r="A497" s="3">
        <v>45230</v>
      </c>
      <c r="B497">
        <v>2.44</v>
      </c>
      <c r="C497">
        <v>5.44</v>
      </c>
      <c r="D497">
        <v>2.5</v>
      </c>
      <c r="E497">
        <v>4.88</v>
      </c>
      <c r="F497">
        <v>0.27945857236218991</v>
      </c>
      <c r="G497">
        <v>5656998</v>
      </c>
      <c r="H497">
        <v>0.40723003747647551</v>
      </c>
      <c r="I497">
        <f t="shared" si="21"/>
        <v>4.8799999999999996E-2</v>
      </c>
      <c r="J497">
        <f t="shared" si="22"/>
        <v>0</v>
      </c>
      <c r="K497">
        <f t="shared" si="23"/>
        <v>0</v>
      </c>
    </row>
    <row r="498" spans="1:11" x14ac:dyDescent="0.25">
      <c r="A498" s="3">
        <v>45231</v>
      </c>
      <c r="B498">
        <v>2.46</v>
      </c>
      <c r="C498">
        <v>5.37</v>
      </c>
      <c r="D498">
        <v>2.5</v>
      </c>
      <c r="E498">
        <v>4.7699999999999996</v>
      </c>
      <c r="F498">
        <v>0.27800378747305321</v>
      </c>
      <c r="G498">
        <v>5717141</v>
      </c>
      <c r="H498">
        <v>0.30991183649375392</v>
      </c>
      <c r="I498">
        <f t="shared" si="21"/>
        <v>4.7699999999999992E-2</v>
      </c>
      <c r="J498">
        <f t="shared" si="22"/>
        <v>-1.1000000000000038E-3</v>
      </c>
      <c r="K498">
        <f t="shared" si="23"/>
        <v>1.1000000000000038E-2</v>
      </c>
    </row>
    <row r="499" spans="1:11" x14ac:dyDescent="0.25">
      <c r="A499" s="3">
        <v>45232</v>
      </c>
      <c r="B499">
        <v>2.4500000000000002</v>
      </c>
      <c r="C499">
        <v>5.38</v>
      </c>
      <c r="D499">
        <v>2.5</v>
      </c>
      <c r="E499">
        <v>4.67</v>
      </c>
      <c r="F499">
        <v>0.27800378747305321</v>
      </c>
      <c r="G499">
        <v>5717141</v>
      </c>
      <c r="H499">
        <v>0.21857958357026419</v>
      </c>
      <c r="I499">
        <f t="shared" si="21"/>
        <v>4.6699999999999998E-2</v>
      </c>
      <c r="J499">
        <f t="shared" si="22"/>
        <v>-9.9999999999999395E-4</v>
      </c>
      <c r="K499">
        <f t="shared" si="23"/>
        <v>9.9999999999999395E-3</v>
      </c>
    </row>
    <row r="500" spans="1:11" x14ac:dyDescent="0.25">
      <c r="A500" s="3">
        <v>45233</v>
      </c>
      <c r="B500">
        <v>2.46</v>
      </c>
      <c r="C500">
        <v>5.29</v>
      </c>
      <c r="D500">
        <v>2.5</v>
      </c>
      <c r="E500">
        <v>4.57</v>
      </c>
      <c r="F500">
        <v>0.27800378747305321</v>
      </c>
      <c r="G500">
        <v>5717141</v>
      </c>
      <c r="H500">
        <v>0.1289192022278858</v>
      </c>
      <c r="I500">
        <f t="shared" si="21"/>
        <v>4.5700000000000005E-2</v>
      </c>
      <c r="J500">
        <f t="shared" si="22"/>
        <v>-9.9999999999999395E-4</v>
      </c>
      <c r="K500">
        <f t="shared" si="23"/>
        <v>9.9999999999999395E-3</v>
      </c>
    </row>
    <row r="501" spans="1:11" x14ac:dyDescent="0.25">
      <c r="A501" s="3">
        <v>45236</v>
      </c>
      <c r="B501">
        <v>2.4900000000000002</v>
      </c>
      <c r="C501">
        <v>5.33</v>
      </c>
      <c r="D501">
        <v>2.5</v>
      </c>
      <c r="E501">
        <v>4.67</v>
      </c>
      <c r="F501">
        <v>0.27800378747305321</v>
      </c>
      <c r="G501">
        <v>5717141</v>
      </c>
      <c r="H501">
        <v>0.1862845159809883</v>
      </c>
      <c r="I501">
        <f t="shared" si="21"/>
        <v>4.6699999999999998E-2</v>
      </c>
      <c r="J501">
        <f t="shared" si="22"/>
        <v>9.9999999999999395E-4</v>
      </c>
      <c r="K501">
        <f t="shared" si="23"/>
        <v>-9.9999999999999395E-3</v>
      </c>
    </row>
    <row r="502" spans="1:11" x14ac:dyDescent="0.25">
      <c r="A502" s="3">
        <v>45237</v>
      </c>
      <c r="B502">
        <v>2.46</v>
      </c>
      <c r="C502">
        <v>5.33</v>
      </c>
      <c r="D502">
        <v>2.5</v>
      </c>
      <c r="E502">
        <v>4.58</v>
      </c>
      <c r="F502">
        <v>0.27800378747305321</v>
      </c>
      <c r="G502">
        <v>5717141</v>
      </c>
      <c r="H502">
        <v>0.12941551936081999</v>
      </c>
      <c r="I502">
        <f t="shared" si="21"/>
        <v>4.58E-2</v>
      </c>
      <c r="J502">
        <f t="shared" si="22"/>
        <v>-8.9999999999999802E-4</v>
      </c>
      <c r="K502">
        <f t="shared" si="23"/>
        <v>8.9999999999999802E-3</v>
      </c>
    </row>
    <row r="503" spans="1:11" x14ac:dyDescent="0.25">
      <c r="A503" s="3">
        <v>45238</v>
      </c>
      <c r="B503">
        <v>2.39</v>
      </c>
      <c r="C503">
        <v>5.34</v>
      </c>
      <c r="D503">
        <v>2.5</v>
      </c>
      <c r="E503">
        <v>4.49</v>
      </c>
      <c r="F503">
        <v>0.2777927047799858</v>
      </c>
      <c r="G503">
        <v>5753375</v>
      </c>
      <c r="H503">
        <v>0.1324280255152139</v>
      </c>
      <c r="I503">
        <f t="shared" si="21"/>
        <v>4.4900000000000002E-2</v>
      </c>
      <c r="J503">
        <f t="shared" si="22"/>
        <v>-8.9999999999999802E-4</v>
      </c>
      <c r="K503">
        <f t="shared" si="23"/>
        <v>8.9999999999999802E-3</v>
      </c>
    </row>
    <row r="504" spans="1:11" x14ac:dyDescent="0.25">
      <c r="A504" s="3">
        <v>45239</v>
      </c>
      <c r="B504">
        <v>2.36</v>
      </c>
      <c r="C504">
        <v>5.39</v>
      </c>
      <c r="D504">
        <v>2.5</v>
      </c>
      <c r="E504">
        <v>4.62</v>
      </c>
      <c r="F504">
        <v>0.2777927047799858</v>
      </c>
      <c r="G504">
        <v>5753375</v>
      </c>
      <c r="H504">
        <v>0.28367942531121232</v>
      </c>
      <c r="I504">
        <f t="shared" si="21"/>
        <v>4.6199999999999998E-2</v>
      </c>
      <c r="J504">
        <f t="shared" si="22"/>
        <v>1.2999999999999956E-3</v>
      </c>
      <c r="K504">
        <f t="shared" si="23"/>
        <v>-1.2999999999999956E-2</v>
      </c>
    </row>
    <row r="505" spans="1:11" x14ac:dyDescent="0.25">
      <c r="A505" s="3">
        <v>45240</v>
      </c>
      <c r="B505">
        <v>2.36</v>
      </c>
      <c r="C505">
        <v>5.38</v>
      </c>
      <c r="D505">
        <v>2.5</v>
      </c>
      <c r="E505">
        <v>4.6100000000000003</v>
      </c>
      <c r="F505">
        <v>0.2777927047799858</v>
      </c>
      <c r="G505">
        <v>5753375</v>
      </c>
      <c r="H505">
        <v>0.27605534602797821</v>
      </c>
      <c r="I505">
        <f t="shared" si="21"/>
        <v>4.6100000000000002E-2</v>
      </c>
      <c r="J505">
        <f t="shared" si="22"/>
        <v>-9.9999999999995925E-5</v>
      </c>
      <c r="K505">
        <f t="shared" si="23"/>
        <v>9.9999999999995925E-4</v>
      </c>
    </row>
    <row r="506" spans="1:11" x14ac:dyDescent="0.25">
      <c r="A506" s="3">
        <v>45243</v>
      </c>
      <c r="B506">
        <v>2.33</v>
      </c>
      <c r="C506">
        <v>5.37</v>
      </c>
      <c r="D506">
        <v>2.5</v>
      </c>
      <c r="E506">
        <v>4.63</v>
      </c>
      <c r="F506">
        <v>0.2777927047799858</v>
      </c>
      <c r="G506">
        <v>5753375</v>
      </c>
      <c r="H506">
        <v>0.33156227012457512</v>
      </c>
      <c r="I506">
        <f t="shared" si="21"/>
        <v>4.6300000000000001E-2</v>
      </c>
      <c r="J506">
        <f t="shared" si="22"/>
        <v>1.9999999999999879E-4</v>
      </c>
      <c r="K506">
        <f t="shared" si="23"/>
        <v>-1.9999999999999879E-3</v>
      </c>
    </row>
    <row r="507" spans="1:11" x14ac:dyDescent="0.25">
      <c r="A507" s="3">
        <v>45244</v>
      </c>
      <c r="B507">
        <v>2.33</v>
      </c>
      <c r="C507">
        <v>5.24</v>
      </c>
      <c r="D507">
        <v>2.5</v>
      </c>
      <c r="E507">
        <v>4.4400000000000004</v>
      </c>
      <c r="F507">
        <v>0.2777927047799858</v>
      </c>
      <c r="G507">
        <v>5753375</v>
      </c>
      <c r="H507">
        <v>0.1724492394425399</v>
      </c>
      <c r="I507">
        <f t="shared" si="21"/>
        <v>4.4400000000000002E-2</v>
      </c>
      <c r="J507">
        <f t="shared" si="22"/>
        <v>-1.8999999999999989E-3</v>
      </c>
      <c r="K507">
        <f t="shared" si="23"/>
        <v>1.8999999999999989E-2</v>
      </c>
    </row>
    <row r="508" spans="1:11" x14ac:dyDescent="0.25">
      <c r="A508" s="3">
        <v>45245</v>
      </c>
      <c r="B508">
        <v>2.38</v>
      </c>
      <c r="C508">
        <v>5.27</v>
      </c>
      <c r="D508">
        <v>2.5</v>
      </c>
      <c r="E508">
        <v>4.53</v>
      </c>
      <c r="F508">
        <v>0.27617769070444897</v>
      </c>
      <c r="G508">
        <v>5877042</v>
      </c>
      <c r="H508">
        <v>0.25219933293779828</v>
      </c>
      <c r="I508">
        <f t="shared" si="21"/>
        <v>4.53E-2</v>
      </c>
      <c r="J508">
        <f t="shared" si="22"/>
        <v>8.9999999999999802E-4</v>
      </c>
      <c r="K508">
        <f t="shared" si="23"/>
        <v>-8.9999999999999802E-3</v>
      </c>
    </row>
    <row r="509" spans="1:11" x14ac:dyDescent="0.25">
      <c r="A509" s="3">
        <v>45246</v>
      </c>
      <c r="B509">
        <v>2.34</v>
      </c>
      <c r="C509">
        <v>5.23</v>
      </c>
      <c r="D509">
        <v>2.5</v>
      </c>
      <c r="E509">
        <v>4.45</v>
      </c>
      <c r="F509">
        <v>0.27617769070444897</v>
      </c>
      <c r="G509">
        <v>5877042</v>
      </c>
      <c r="H509">
        <v>0.22587768697797109</v>
      </c>
      <c r="I509">
        <f t="shared" si="21"/>
        <v>4.4500000000000005E-2</v>
      </c>
      <c r="J509">
        <f t="shared" si="22"/>
        <v>-7.9999999999999516E-4</v>
      </c>
      <c r="K509">
        <f t="shared" si="23"/>
        <v>7.9999999999999516E-3</v>
      </c>
    </row>
    <row r="510" spans="1:11" x14ac:dyDescent="0.25">
      <c r="A510" s="3">
        <v>45247</v>
      </c>
      <c r="B510">
        <v>2.33</v>
      </c>
      <c r="C510">
        <v>5.24</v>
      </c>
      <c r="D510">
        <v>2.5</v>
      </c>
      <c r="E510">
        <v>4.4400000000000004</v>
      </c>
      <c r="F510">
        <v>0.27617769070444897</v>
      </c>
      <c r="G510">
        <v>5877042</v>
      </c>
      <c r="H510">
        <v>0.22454543405448121</v>
      </c>
      <c r="I510">
        <f t="shared" si="21"/>
        <v>4.4400000000000002E-2</v>
      </c>
      <c r="J510">
        <f t="shared" si="22"/>
        <v>-1.0000000000000286E-4</v>
      </c>
      <c r="K510">
        <f t="shared" si="23"/>
        <v>1.0000000000000286E-3</v>
      </c>
    </row>
    <row r="511" spans="1:11" x14ac:dyDescent="0.25">
      <c r="A511" s="3">
        <v>45250</v>
      </c>
      <c r="B511">
        <v>2.34</v>
      </c>
      <c r="C511">
        <v>5.25</v>
      </c>
      <c r="D511">
        <v>2.5</v>
      </c>
      <c r="E511">
        <v>4.42</v>
      </c>
      <c r="F511">
        <v>0.27617769070444897</v>
      </c>
      <c r="G511">
        <v>5877042</v>
      </c>
      <c r="H511">
        <v>0.19112584554443851</v>
      </c>
      <c r="I511">
        <f t="shared" si="21"/>
        <v>4.4199999999999996E-2</v>
      </c>
      <c r="J511">
        <f t="shared" si="22"/>
        <v>-2.0000000000000573E-4</v>
      </c>
      <c r="K511">
        <f t="shared" si="23"/>
        <v>2.0000000000000573E-3</v>
      </c>
    </row>
    <row r="512" spans="1:11" x14ac:dyDescent="0.25">
      <c r="A512" s="3">
        <v>45251</v>
      </c>
      <c r="B512">
        <v>2.31</v>
      </c>
      <c r="C512">
        <v>5.24</v>
      </c>
      <c r="D512">
        <v>2.5</v>
      </c>
      <c r="E512">
        <v>4.41</v>
      </c>
      <c r="F512">
        <v>0.27617769070444897</v>
      </c>
      <c r="G512">
        <v>5877042</v>
      </c>
      <c r="H512">
        <v>0.21663276964103589</v>
      </c>
      <c r="I512">
        <f t="shared" si="21"/>
        <v>4.41E-2</v>
      </c>
      <c r="J512">
        <f t="shared" si="22"/>
        <v>-9.9999999999995925E-5</v>
      </c>
      <c r="K512">
        <f t="shared" si="23"/>
        <v>9.9999999999995925E-4</v>
      </c>
    </row>
    <row r="513" spans="1:11" x14ac:dyDescent="0.25">
      <c r="A513" s="3">
        <v>45252</v>
      </c>
      <c r="B513">
        <v>2.31</v>
      </c>
      <c r="C513">
        <v>5.26</v>
      </c>
      <c r="D513">
        <v>2.5</v>
      </c>
      <c r="E513">
        <v>4.42</v>
      </c>
      <c r="F513">
        <v>0.2760300777111554</v>
      </c>
      <c r="G513">
        <v>5846128</v>
      </c>
      <c r="H513">
        <v>0.20292900922133761</v>
      </c>
      <c r="I513">
        <f t="shared" si="21"/>
        <v>4.4199999999999996E-2</v>
      </c>
      <c r="J513">
        <f t="shared" si="22"/>
        <v>9.9999999999995925E-5</v>
      </c>
      <c r="K513">
        <f t="shared" si="23"/>
        <v>-9.9999999999995925E-4</v>
      </c>
    </row>
    <row r="514" spans="1:11" x14ac:dyDescent="0.25">
      <c r="A514" s="3">
        <v>45253</v>
      </c>
      <c r="B514">
        <v>2.31</v>
      </c>
      <c r="C514">
        <v>5.26</v>
      </c>
      <c r="D514">
        <v>2.5</v>
      </c>
      <c r="E514">
        <v>4.42</v>
      </c>
      <c r="F514">
        <v>0.2760300777111554</v>
      </c>
      <c r="G514">
        <v>5846128</v>
      </c>
      <c r="H514">
        <v>0.20292900922133761</v>
      </c>
      <c r="I514">
        <f t="shared" si="21"/>
        <v>4.4199999999999996E-2</v>
      </c>
      <c r="J514">
        <f t="shared" si="22"/>
        <v>0</v>
      </c>
      <c r="K514">
        <f t="shared" si="23"/>
        <v>0</v>
      </c>
    </row>
    <row r="515" spans="1:11" x14ac:dyDescent="0.25">
      <c r="A515" s="3">
        <v>45254</v>
      </c>
      <c r="B515">
        <v>2.31</v>
      </c>
      <c r="C515">
        <v>5.27</v>
      </c>
      <c r="D515">
        <v>2.5</v>
      </c>
      <c r="E515">
        <v>4.47</v>
      </c>
      <c r="F515">
        <v>0.2760300777111554</v>
      </c>
      <c r="G515">
        <v>5846128</v>
      </c>
      <c r="H515">
        <v>0.2505530885045717</v>
      </c>
      <c r="I515">
        <f t="shared" ref="I515:I578" si="24">E515/100</f>
        <v>4.4699999999999997E-2</v>
      </c>
      <c r="J515">
        <f t="shared" si="22"/>
        <v>5.0000000000000044E-4</v>
      </c>
      <c r="K515">
        <f t="shared" si="23"/>
        <v>-5.0000000000000044E-3</v>
      </c>
    </row>
    <row r="516" spans="1:11" x14ac:dyDescent="0.25">
      <c r="A516" s="3">
        <v>45257</v>
      </c>
      <c r="B516">
        <v>2.2999999999999998</v>
      </c>
      <c r="C516">
        <v>5.24</v>
      </c>
      <c r="D516">
        <v>2.5</v>
      </c>
      <c r="E516">
        <v>4.3899999999999997</v>
      </c>
      <c r="F516">
        <v>0.2760300777111554</v>
      </c>
      <c r="G516">
        <v>5846128</v>
      </c>
      <c r="H516">
        <v>0.18872451844814811</v>
      </c>
      <c r="I516">
        <f t="shared" si="24"/>
        <v>4.3899999999999995E-2</v>
      </c>
      <c r="J516">
        <f t="shared" ref="J516:J579" si="25">I516-I515</f>
        <v>-8.000000000000021E-4</v>
      </c>
      <c r="K516">
        <f t="shared" ref="K516:K579" si="26">-J516*10</f>
        <v>8.000000000000021E-3</v>
      </c>
    </row>
    <row r="517" spans="1:11" x14ac:dyDescent="0.25">
      <c r="A517" s="3">
        <v>45258</v>
      </c>
      <c r="B517">
        <v>2.29</v>
      </c>
      <c r="C517">
        <v>5.21</v>
      </c>
      <c r="D517">
        <v>2.5</v>
      </c>
      <c r="E517">
        <v>4.34</v>
      </c>
      <c r="F517">
        <v>0.2760300777111554</v>
      </c>
      <c r="G517">
        <v>5846128</v>
      </c>
      <c r="H517">
        <v>0.15689594839172469</v>
      </c>
      <c r="I517">
        <f t="shared" si="24"/>
        <v>4.3400000000000001E-2</v>
      </c>
      <c r="J517">
        <f t="shared" si="25"/>
        <v>-4.9999999999999351E-4</v>
      </c>
      <c r="K517">
        <f t="shared" si="26"/>
        <v>4.9999999999999351E-3</v>
      </c>
    </row>
    <row r="518" spans="1:11" x14ac:dyDescent="0.25">
      <c r="A518" s="3">
        <v>45259</v>
      </c>
      <c r="B518">
        <v>2.2799999999999998</v>
      </c>
      <c r="C518">
        <v>5.12</v>
      </c>
      <c r="D518">
        <v>2.5</v>
      </c>
      <c r="E518">
        <v>4.2699999999999996</v>
      </c>
      <c r="F518">
        <v>0.27551168293054162</v>
      </c>
      <c r="G518">
        <v>5788419</v>
      </c>
      <c r="H518">
        <v>8.1332753810162473E-2</v>
      </c>
      <c r="I518">
        <f t="shared" si="24"/>
        <v>4.2699999999999995E-2</v>
      </c>
      <c r="J518">
        <f t="shared" si="25"/>
        <v>-7.0000000000000617E-4</v>
      </c>
      <c r="K518">
        <f t="shared" si="26"/>
        <v>7.0000000000000617E-3</v>
      </c>
    </row>
    <row r="519" spans="1:11" x14ac:dyDescent="0.25">
      <c r="A519" s="3">
        <v>45260</v>
      </c>
      <c r="B519">
        <v>2.31</v>
      </c>
      <c r="C519">
        <v>5.16</v>
      </c>
      <c r="D519">
        <v>2.5</v>
      </c>
      <c r="E519">
        <v>4.37</v>
      </c>
      <c r="F519">
        <v>0.27551168293054162</v>
      </c>
      <c r="G519">
        <v>5788419</v>
      </c>
      <c r="H519">
        <v>0.13869806756326589</v>
      </c>
      <c r="I519">
        <f t="shared" si="24"/>
        <v>4.3700000000000003E-2</v>
      </c>
      <c r="J519">
        <f t="shared" si="25"/>
        <v>1.0000000000000078E-3</v>
      </c>
      <c r="K519">
        <f t="shared" si="26"/>
        <v>-1.0000000000000078E-2</v>
      </c>
    </row>
    <row r="520" spans="1:11" x14ac:dyDescent="0.25">
      <c r="A520" s="3">
        <v>45261</v>
      </c>
      <c r="B520">
        <v>2.3199999999999998</v>
      </c>
      <c r="C520">
        <v>5.05</v>
      </c>
      <c r="D520">
        <v>2.5</v>
      </c>
      <c r="E520">
        <v>4.22</v>
      </c>
      <c r="F520">
        <v>0.27551168293054162</v>
      </c>
      <c r="G520">
        <v>5788419</v>
      </c>
      <c r="H520">
        <v>3.789527654419977E-3</v>
      </c>
      <c r="I520">
        <f t="shared" si="24"/>
        <v>4.2199999999999994E-2</v>
      </c>
      <c r="J520">
        <f t="shared" si="25"/>
        <v>-1.5000000000000083E-3</v>
      </c>
      <c r="K520">
        <f t="shared" si="26"/>
        <v>1.5000000000000083E-2</v>
      </c>
    </row>
    <row r="521" spans="1:11" x14ac:dyDescent="0.25">
      <c r="A521" s="3">
        <v>45264</v>
      </c>
      <c r="B521">
        <v>2.29</v>
      </c>
      <c r="C521">
        <v>5.0999999999999996</v>
      </c>
      <c r="D521">
        <v>2.5</v>
      </c>
      <c r="E521">
        <v>4.28</v>
      </c>
      <c r="F521">
        <v>0.27551168293054162</v>
      </c>
      <c r="G521">
        <v>5788419</v>
      </c>
      <c r="H521">
        <v>8.5040927450418913E-2</v>
      </c>
      <c r="I521">
        <f t="shared" si="24"/>
        <v>4.2800000000000005E-2</v>
      </c>
      <c r="J521">
        <f t="shared" si="25"/>
        <v>6.0000000000001025E-4</v>
      </c>
      <c r="K521">
        <f t="shared" si="26"/>
        <v>-6.0000000000001025E-3</v>
      </c>
    </row>
    <row r="522" spans="1:11" x14ac:dyDescent="0.25">
      <c r="A522" s="3">
        <v>45265</v>
      </c>
      <c r="B522">
        <v>2.25</v>
      </c>
      <c r="C522">
        <v>5.0599999999999996</v>
      </c>
      <c r="D522">
        <v>2.5</v>
      </c>
      <c r="E522">
        <v>4.18</v>
      </c>
      <c r="F522">
        <v>0.27551168293054162</v>
      </c>
      <c r="G522">
        <v>5788419</v>
      </c>
      <c r="H522">
        <v>3.8719281490592998E-2</v>
      </c>
      <c r="I522">
        <f t="shared" si="24"/>
        <v>4.1799999999999997E-2</v>
      </c>
      <c r="J522">
        <f t="shared" si="25"/>
        <v>-1.0000000000000078E-3</v>
      </c>
      <c r="K522">
        <f t="shared" si="26"/>
        <v>1.0000000000000078E-2</v>
      </c>
    </row>
    <row r="523" spans="1:11" x14ac:dyDescent="0.25">
      <c r="A523" s="3">
        <v>45266</v>
      </c>
      <c r="B523">
        <v>2.23</v>
      </c>
      <c r="C523">
        <v>5.07</v>
      </c>
      <c r="D523">
        <v>2.5</v>
      </c>
      <c r="E523">
        <v>4.12</v>
      </c>
      <c r="F523">
        <v>0.27343513529206148</v>
      </c>
      <c r="G523">
        <v>5885179</v>
      </c>
      <c r="H523">
        <v>3.0449802595405199E-2</v>
      </c>
      <c r="I523">
        <f t="shared" si="24"/>
        <v>4.1200000000000001E-2</v>
      </c>
      <c r="J523">
        <f t="shared" si="25"/>
        <v>-5.9999999999999637E-4</v>
      </c>
      <c r="K523">
        <f t="shared" si="26"/>
        <v>5.9999999999999637E-3</v>
      </c>
    </row>
    <row r="524" spans="1:11" x14ac:dyDescent="0.25">
      <c r="A524" s="3">
        <v>45267</v>
      </c>
      <c r="B524">
        <v>2.2799999999999998</v>
      </c>
      <c r="C524">
        <v>5.05</v>
      </c>
      <c r="D524">
        <v>2.5</v>
      </c>
      <c r="E524">
        <v>4.1399999999999997</v>
      </c>
      <c r="F524">
        <v>0.27343513529206148</v>
      </c>
      <c r="G524">
        <v>5885179</v>
      </c>
      <c r="H524">
        <v>-1.6694937445826948E-5</v>
      </c>
      <c r="I524">
        <f t="shared" si="24"/>
        <v>4.1399999999999999E-2</v>
      </c>
      <c r="J524">
        <f t="shared" si="25"/>
        <v>1.9999999999999879E-4</v>
      </c>
      <c r="K524">
        <f t="shared" si="26"/>
        <v>-1.9999999999999879E-3</v>
      </c>
    </row>
    <row r="525" spans="1:11" x14ac:dyDescent="0.25">
      <c r="A525" s="3">
        <v>45268</v>
      </c>
      <c r="B525">
        <v>2.31</v>
      </c>
      <c r="C525">
        <v>5.13</v>
      </c>
      <c r="D525">
        <v>2.5</v>
      </c>
      <c r="E525">
        <v>4.2300000000000004</v>
      </c>
      <c r="F525">
        <v>0.27343513529206148</v>
      </c>
      <c r="G525">
        <v>5885179</v>
      </c>
      <c r="H525">
        <v>3.7844935948591292E-2</v>
      </c>
      <c r="I525">
        <f t="shared" si="24"/>
        <v>4.2300000000000004E-2</v>
      </c>
      <c r="J525">
        <f t="shared" si="25"/>
        <v>9.0000000000000496E-4</v>
      </c>
      <c r="K525">
        <f t="shared" si="26"/>
        <v>-9.0000000000000496E-3</v>
      </c>
    </row>
    <row r="526" spans="1:11" x14ac:dyDescent="0.25">
      <c r="A526" s="3">
        <v>45271</v>
      </c>
      <c r="B526">
        <v>2.27</v>
      </c>
      <c r="C526">
        <v>5.14</v>
      </c>
      <c r="D526">
        <v>2.5</v>
      </c>
      <c r="E526">
        <v>4.2300000000000004</v>
      </c>
      <c r="F526">
        <v>0.27343513529206148</v>
      </c>
      <c r="G526">
        <v>5885179</v>
      </c>
      <c r="H526">
        <v>7.9643686404932801E-2</v>
      </c>
      <c r="I526">
        <f t="shared" si="24"/>
        <v>4.2300000000000004E-2</v>
      </c>
      <c r="J526">
        <f t="shared" si="25"/>
        <v>0</v>
      </c>
      <c r="K526">
        <f t="shared" si="26"/>
        <v>0</v>
      </c>
    </row>
    <row r="527" spans="1:11" x14ac:dyDescent="0.25">
      <c r="A527" s="3">
        <v>45272</v>
      </c>
      <c r="B527">
        <v>2.2400000000000002</v>
      </c>
      <c r="C527">
        <v>5.14</v>
      </c>
      <c r="D527">
        <v>2.5</v>
      </c>
      <c r="E527">
        <v>4.2</v>
      </c>
      <c r="F527">
        <v>0.27343513529206148</v>
      </c>
      <c r="G527">
        <v>5885179</v>
      </c>
      <c r="H527">
        <v>8.2774689784762323E-2</v>
      </c>
      <c r="I527">
        <f t="shared" si="24"/>
        <v>4.2000000000000003E-2</v>
      </c>
      <c r="J527">
        <f t="shared" si="25"/>
        <v>-3.0000000000000165E-4</v>
      </c>
      <c r="K527">
        <f t="shared" si="26"/>
        <v>3.0000000000000165E-3</v>
      </c>
    </row>
    <row r="528" spans="1:11" x14ac:dyDescent="0.25">
      <c r="A528" s="3">
        <v>45273</v>
      </c>
      <c r="B528">
        <v>2.2400000000000002</v>
      </c>
      <c r="C528">
        <v>4.9400000000000004</v>
      </c>
      <c r="D528">
        <v>2.5</v>
      </c>
      <c r="E528">
        <v>4.04</v>
      </c>
      <c r="F528">
        <v>0.27351221069028347</v>
      </c>
      <c r="G528">
        <v>5956716</v>
      </c>
      <c r="H528">
        <v>1.130451644290797E-2</v>
      </c>
      <c r="I528">
        <f t="shared" si="24"/>
        <v>4.0399999999999998E-2</v>
      </c>
      <c r="J528">
        <f t="shared" si="25"/>
        <v>-1.6000000000000042E-3</v>
      </c>
      <c r="K528">
        <f t="shared" si="26"/>
        <v>1.6000000000000042E-2</v>
      </c>
    </row>
    <row r="529" spans="1:11" x14ac:dyDescent="0.25">
      <c r="A529" s="3">
        <v>45274</v>
      </c>
      <c r="B529">
        <v>2.2599999999999998</v>
      </c>
      <c r="C529">
        <v>4.9000000000000004</v>
      </c>
      <c r="D529">
        <v>2.5</v>
      </c>
      <c r="E529">
        <v>3.92</v>
      </c>
      <c r="F529">
        <v>0.27351221069028347</v>
      </c>
      <c r="G529">
        <v>5956716</v>
      </c>
      <c r="H529">
        <v>-0.1212791362765788</v>
      </c>
      <c r="I529">
        <f t="shared" si="24"/>
        <v>3.9199999999999999E-2</v>
      </c>
      <c r="J529">
        <f t="shared" si="25"/>
        <v>-1.1999999999999997E-3</v>
      </c>
      <c r="K529">
        <f t="shared" si="26"/>
        <v>1.1999999999999997E-2</v>
      </c>
    </row>
    <row r="530" spans="1:11" x14ac:dyDescent="0.25">
      <c r="A530" s="3">
        <v>45275</v>
      </c>
      <c r="B530">
        <v>2.27</v>
      </c>
      <c r="C530">
        <v>4.95</v>
      </c>
      <c r="D530">
        <v>2.5</v>
      </c>
      <c r="E530">
        <v>3.91</v>
      </c>
      <c r="F530">
        <v>0.27351221069028347</v>
      </c>
      <c r="G530">
        <v>5956716</v>
      </c>
      <c r="H530">
        <v>-0.15420240765368831</v>
      </c>
      <c r="I530">
        <f t="shared" si="24"/>
        <v>3.9100000000000003E-2</v>
      </c>
      <c r="J530">
        <f t="shared" si="25"/>
        <v>-9.9999999999995925E-5</v>
      </c>
      <c r="K530">
        <f t="shared" si="26"/>
        <v>9.9999999999995925E-4</v>
      </c>
    </row>
    <row r="531" spans="1:11" x14ac:dyDescent="0.25">
      <c r="A531" s="3">
        <v>45278</v>
      </c>
      <c r="B531">
        <v>2.2400000000000002</v>
      </c>
      <c r="C531">
        <v>4.95</v>
      </c>
      <c r="D531">
        <v>2.5</v>
      </c>
      <c r="E531">
        <v>3.95</v>
      </c>
      <c r="F531">
        <v>0.27351221069028347</v>
      </c>
      <c r="G531">
        <v>5956716</v>
      </c>
      <c r="H531">
        <v>-8.1071404273858505E-2</v>
      </c>
      <c r="I531">
        <f t="shared" si="24"/>
        <v>3.95E-2</v>
      </c>
      <c r="J531">
        <f t="shared" si="25"/>
        <v>3.9999999999999758E-4</v>
      </c>
      <c r="K531">
        <f t="shared" si="26"/>
        <v>-3.9999999999999758E-3</v>
      </c>
    </row>
    <row r="532" spans="1:11" x14ac:dyDescent="0.25">
      <c r="A532" s="3">
        <v>45279</v>
      </c>
      <c r="B532">
        <v>2.21</v>
      </c>
      <c r="C532">
        <v>4.93</v>
      </c>
      <c r="D532">
        <v>2.5</v>
      </c>
      <c r="E532">
        <v>3.93</v>
      </c>
      <c r="F532">
        <v>0.27351221069028347</v>
      </c>
      <c r="G532">
        <v>5956716</v>
      </c>
      <c r="H532">
        <v>-6.3188559460493732E-2</v>
      </c>
      <c r="I532">
        <f t="shared" si="24"/>
        <v>3.9300000000000002E-2</v>
      </c>
      <c r="J532">
        <f t="shared" si="25"/>
        <v>-1.9999999999999879E-4</v>
      </c>
      <c r="K532">
        <f t="shared" si="26"/>
        <v>1.9999999999999879E-3</v>
      </c>
    </row>
    <row r="533" spans="1:11" x14ac:dyDescent="0.25">
      <c r="A533" s="3">
        <v>45280</v>
      </c>
      <c r="B533">
        <v>2.2200000000000002</v>
      </c>
      <c r="C533">
        <v>4.88</v>
      </c>
      <c r="D533">
        <v>2.5</v>
      </c>
      <c r="E533">
        <v>3.86</v>
      </c>
      <c r="F533">
        <v>0.27296434278627812</v>
      </c>
      <c r="G533">
        <v>5867140</v>
      </c>
      <c r="H533">
        <v>-0.18855951400226931</v>
      </c>
      <c r="I533">
        <f t="shared" si="24"/>
        <v>3.8599999999999995E-2</v>
      </c>
      <c r="J533">
        <f t="shared" si="25"/>
        <v>-7.0000000000000617E-4</v>
      </c>
      <c r="K533">
        <f t="shared" si="26"/>
        <v>7.0000000000000617E-3</v>
      </c>
    </row>
    <row r="534" spans="1:11" x14ac:dyDescent="0.25">
      <c r="A534" s="3">
        <v>45281</v>
      </c>
      <c r="B534">
        <v>2.2000000000000002</v>
      </c>
      <c r="C534">
        <v>4.84</v>
      </c>
      <c r="D534">
        <v>2.5</v>
      </c>
      <c r="E534">
        <v>3.89</v>
      </c>
      <c r="F534">
        <v>0.27296434278627812</v>
      </c>
      <c r="G534">
        <v>5867140</v>
      </c>
      <c r="H534">
        <v>-0.12696849554864939</v>
      </c>
      <c r="I534">
        <f t="shared" si="24"/>
        <v>3.8900000000000004E-2</v>
      </c>
      <c r="J534">
        <f t="shared" si="25"/>
        <v>3.0000000000000859E-4</v>
      </c>
      <c r="K534">
        <f t="shared" si="26"/>
        <v>-3.0000000000000859E-3</v>
      </c>
    </row>
    <row r="535" spans="1:11" x14ac:dyDescent="0.25">
      <c r="A535" s="3">
        <v>45282</v>
      </c>
      <c r="B535">
        <v>2.2200000000000002</v>
      </c>
      <c r="C535">
        <v>4.82</v>
      </c>
      <c r="D535">
        <v>2.5</v>
      </c>
      <c r="E535">
        <v>3.9</v>
      </c>
      <c r="F535">
        <v>0.27296434278627812</v>
      </c>
      <c r="G535">
        <v>5867140</v>
      </c>
      <c r="H535">
        <v>-0.1343039897016696</v>
      </c>
      <c r="I535">
        <f t="shared" si="24"/>
        <v>3.9E-2</v>
      </c>
      <c r="J535">
        <f t="shared" si="25"/>
        <v>9.9999999999995925E-5</v>
      </c>
      <c r="K535">
        <f t="shared" si="26"/>
        <v>-9.9999999999995925E-4</v>
      </c>
    </row>
    <row r="536" spans="1:11" x14ac:dyDescent="0.25">
      <c r="A536" s="3">
        <v>45285</v>
      </c>
      <c r="B536">
        <v>2.2200000000000002</v>
      </c>
      <c r="C536">
        <v>4.82</v>
      </c>
      <c r="D536">
        <v>2.5</v>
      </c>
      <c r="E536">
        <v>3.9</v>
      </c>
      <c r="F536">
        <v>0.27296434278627812</v>
      </c>
      <c r="G536">
        <v>5867140</v>
      </c>
      <c r="H536">
        <v>-0.1343039897016696</v>
      </c>
      <c r="I536">
        <f t="shared" si="24"/>
        <v>3.9E-2</v>
      </c>
      <c r="J536">
        <f t="shared" si="25"/>
        <v>0</v>
      </c>
      <c r="K536">
        <f t="shared" si="26"/>
        <v>0</v>
      </c>
    </row>
    <row r="537" spans="1:11" x14ac:dyDescent="0.25">
      <c r="A537" s="3">
        <v>45286</v>
      </c>
      <c r="B537">
        <v>2.19</v>
      </c>
      <c r="C537">
        <v>4.83</v>
      </c>
      <c r="D537">
        <v>2.5</v>
      </c>
      <c r="E537">
        <v>3.89</v>
      </c>
      <c r="F537">
        <v>0.27296434278627812</v>
      </c>
      <c r="G537">
        <v>5867140</v>
      </c>
      <c r="H537">
        <v>-0.1135489070386053</v>
      </c>
      <c r="I537">
        <f t="shared" si="24"/>
        <v>3.8900000000000004E-2</v>
      </c>
      <c r="J537">
        <f t="shared" si="25"/>
        <v>-9.9999999999995925E-5</v>
      </c>
      <c r="K537">
        <f t="shared" si="26"/>
        <v>9.9999999999995925E-4</v>
      </c>
    </row>
    <row r="538" spans="1:11" x14ac:dyDescent="0.25">
      <c r="A538" s="3">
        <v>45287</v>
      </c>
      <c r="B538">
        <v>2.1800000000000002</v>
      </c>
      <c r="C538">
        <v>4.79</v>
      </c>
      <c r="D538">
        <v>2.5</v>
      </c>
      <c r="E538">
        <v>3.79</v>
      </c>
      <c r="F538">
        <v>0.27256564281253182</v>
      </c>
      <c r="G538">
        <v>5834143</v>
      </c>
      <c r="H538">
        <v>-0.2158237008048349</v>
      </c>
      <c r="I538">
        <f t="shared" si="24"/>
        <v>3.7900000000000003E-2</v>
      </c>
      <c r="J538">
        <f t="shared" si="25"/>
        <v>-1.0000000000000009E-3</v>
      </c>
      <c r="K538">
        <f t="shared" si="26"/>
        <v>1.0000000000000009E-2</v>
      </c>
    </row>
    <row r="539" spans="1:11" x14ac:dyDescent="0.25">
      <c r="A539" s="3">
        <v>45288</v>
      </c>
      <c r="B539">
        <v>2.21</v>
      </c>
      <c r="C539">
        <v>4.82</v>
      </c>
      <c r="D539">
        <v>2.5</v>
      </c>
      <c r="E539">
        <v>3.84</v>
      </c>
      <c r="F539">
        <v>0.27256564281253182</v>
      </c>
      <c r="G539">
        <v>5834143</v>
      </c>
      <c r="H539">
        <v>-0.2060824663349656</v>
      </c>
      <c r="I539">
        <f t="shared" si="24"/>
        <v>3.8399999999999997E-2</v>
      </c>
      <c r="J539">
        <f t="shared" si="25"/>
        <v>4.9999999999999351E-4</v>
      </c>
      <c r="K539">
        <f t="shared" si="26"/>
        <v>-4.9999999999999351E-3</v>
      </c>
    </row>
    <row r="540" spans="1:11" x14ac:dyDescent="0.25">
      <c r="A540" s="3">
        <v>45289</v>
      </c>
      <c r="B540">
        <v>2.2000000000000002</v>
      </c>
      <c r="C540">
        <v>4.79</v>
      </c>
      <c r="D540">
        <v>2.5</v>
      </c>
      <c r="E540">
        <v>3.88</v>
      </c>
      <c r="F540">
        <v>0.27256564281253182</v>
      </c>
      <c r="G540">
        <v>5834143</v>
      </c>
      <c r="H540">
        <v>-0.14791103639138911</v>
      </c>
      <c r="I540">
        <f t="shared" si="24"/>
        <v>3.8800000000000001E-2</v>
      </c>
      <c r="J540">
        <f t="shared" si="25"/>
        <v>4.0000000000000452E-4</v>
      </c>
      <c r="K540">
        <f t="shared" si="26"/>
        <v>-4.0000000000000452E-3</v>
      </c>
    </row>
    <row r="541" spans="1:11" x14ac:dyDescent="0.25">
      <c r="A541" s="3">
        <v>45292</v>
      </c>
      <c r="B541">
        <v>2.2000000000000002</v>
      </c>
      <c r="C541">
        <v>4.79</v>
      </c>
      <c r="D541">
        <v>2.5</v>
      </c>
      <c r="E541">
        <v>3.88</v>
      </c>
      <c r="F541">
        <v>0.26945089462997041</v>
      </c>
      <c r="G541">
        <v>5834143</v>
      </c>
      <c r="H541">
        <v>-0.18140714875468689</v>
      </c>
      <c r="I541">
        <f t="shared" si="24"/>
        <v>3.8800000000000001E-2</v>
      </c>
      <c r="J541">
        <f t="shared" si="25"/>
        <v>0</v>
      </c>
      <c r="K541">
        <f t="shared" si="26"/>
        <v>0</v>
      </c>
    </row>
    <row r="542" spans="1:11" x14ac:dyDescent="0.25">
      <c r="A542" s="3">
        <v>45293</v>
      </c>
      <c r="B542">
        <v>2.25</v>
      </c>
      <c r="C542">
        <v>4.8</v>
      </c>
      <c r="D542">
        <v>2.5</v>
      </c>
      <c r="E542">
        <v>3.95</v>
      </c>
      <c r="F542">
        <v>0.26945089462997041</v>
      </c>
      <c r="G542">
        <v>5834143</v>
      </c>
      <c r="H542">
        <v>-0.16900140843783801</v>
      </c>
      <c r="I542">
        <f t="shared" si="24"/>
        <v>3.95E-2</v>
      </c>
      <c r="J542">
        <f t="shared" si="25"/>
        <v>6.9999999999999923E-4</v>
      </c>
      <c r="K542">
        <f t="shared" si="26"/>
        <v>-6.9999999999999923E-3</v>
      </c>
    </row>
    <row r="543" spans="1:11" x14ac:dyDescent="0.25">
      <c r="A543" s="3">
        <v>45294</v>
      </c>
      <c r="B543">
        <v>2.23</v>
      </c>
      <c r="C543">
        <v>4.8099999999999996</v>
      </c>
      <c r="D543">
        <v>2.5</v>
      </c>
      <c r="E543">
        <v>3.91</v>
      </c>
      <c r="F543">
        <v>0.26834144369900731</v>
      </c>
      <c r="G543">
        <v>5851585</v>
      </c>
      <c r="H543">
        <v>-0.19142384612661531</v>
      </c>
      <c r="I543">
        <f t="shared" si="24"/>
        <v>3.9100000000000003E-2</v>
      </c>
      <c r="J543">
        <f t="shared" si="25"/>
        <v>-3.9999999999999758E-4</v>
      </c>
      <c r="K543">
        <f t="shared" si="26"/>
        <v>3.9999999999999758E-3</v>
      </c>
    </row>
    <row r="544" spans="1:11" x14ac:dyDescent="0.25">
      <c r="A544" s="3">
        <v>45295</v>
      </c>
      <c r="B544">
        <v>2.2599999999999998</v>
      </c>
      <c r="C544">
        <v>4.8499999999999996</v>
      </c>
      <c r="D544">
        <v>2.5</v>
      </c>
      <c r="E544">
        <v>3.99</v>
      </c>
      <c r="F544">
        <v>0.26834144369900731</v>
      </c>
      <c r="G544">
        <v>5851585</v>
      </c>
      <c r="H544">
        <v>-0.1540585323735115</v>
      </c>
      <c r="I544">
        <f t="shared" si="24"/>
        <v>3.9900000000000005E-2</v>
      </c>
      <c r="J544">
        <f t="shared" si="25"/>
        <v>8.000000000000021E-4</v>
      </c>
      <c r="K544">
        <f t="shared" si="26"/>
        <v>-8.000000000000021E-3</v>
      </c>
    </row>
    <row r="545" spans="1:11" x14ac:dyDescent="0.25">
      <c r="A545" s="3">
        <v>45296</v>
      </c>
      <c r="B545">
        <v>2.25</v>
      </c>
      <c r="C545">
        <v>4.84</v>
      </c>
      <c r="D545">
        <v>2.5</v>
      </c>
      <c r="E545">
        <v>4.05</v>
      </c>
      <c r="F545">
        <v>0.26834144369900731</v>
      </c>
      <c r="G545">
        <v>5851585</v>
      </c>
      <c r="H545">
        <v>-8.0638943863468704E-2</v>
      </c>
      <c r="I545">
        <f t="shared" si="24"/>
        <v>4.0500000000000001E-2</v>
      </c>
      <c r="J545">
        <f t="shared" si="25"/>
        <v>5.9999999999999637E-4</v>
      </c>
      <c r="K545">
        <f t="shared" si="26"/>
        <v>-5.9999999999999637E-3</v>
      </c>
    </row>
    <row r="546" spans="1:11" x14ac:dyDescent="0.25">
      <c r="A546" s="3">
        <v>45299</v>
      </c>
      <c r="B546">
        <v>2.25</v>
      </c>
      <c r="C546">
        <v>4.82</v>
      </c>
      <c r="D546">
        <v>2.5</v>
      </c>
      <c r="E546">
        <v>4.01</v>
      </c>
      <c r="F546">
        <v>0.26834144369900731</v>
      </c>
      <c r="G546">
        <v>5851585</v>
      </c>
      <c r="H546">
        <v>-0.1158871024299364</v>
      </c>
      <c r="I546">
        <f t="shared" si="24"/>
        <v>4.0099999999999997E-2</v>
      </c>
      <c r="J546">
        <f t="shared" si="25"/>
        <v>-4.0000000000000452E-4</v>
      </c>
      <c r="K546">
        <f t="shared" si="26"/>
        <v>4.0000000000000452E-3</v>
      </c>
    </row>
    <row r="547" spans="1:11" x14ac:dyDescent="0.25">
      <c r="A547" s="3">
        <v>45300</v>
      </c>
      <c r="B547">
        <v>2.27</v>
      </c>
      <c r="C547">
        <v>4.82</v>
      </c>
      <c r="D547">
        <v>2.5</v>
      </c>
      <c r="E547">
        <v>4.0199999999999996</v>
      </c>
      <c r="F547">
        <v>0.26834144369900731</v>
      </c>
      <c r="G547">
        <v>5851585</v>
      </c>
      <c r="H547">
        <v>-0.12797443801649069</v>
      </c>
      <c r="I547">
        <f t="shared" si="24"/>
        <v>4.0199999999999993E-2</v>
      </c>
      <c r="J547">
        <f t="shared" si="25"/>
        <v>9.9999999999995925E-5</v>
      </c>
      <c r="K547">
        <f t="shared" si="26"/>
        <v>-9.9999999999995925E-4</v>
      </c>
    </row>
    <row r="548" spans="1:11" x14ac:dyDescent="0.25">
      <c r="A548" s="3">
        <v>45301</v>
      </c>
      <c r="B548">
        <v>2.2599999999999998</v>
      </c>
      <c r="C548">
        <v>4.82</v>
      </c>
      <c r="D548">
        <v>2.5</v>
      </c>
      <c r="E548">
        <v>4.04</v>
      </c>
      <c r="F548">
        <v>0.26854008771429388</v>
      </c>
      <c r="G548">
        <v>5917710</v>
      </c>
      <c r="H548">
        <v>-5.7651940808392872E-2</v>
      </c>
      <c r="I548">
        <f t="shared" si="24"/>
        <v>4.0399999999999998E-2</v>
      </c>
      <c r="J548">
        <f t="shared" si="25"/>
        <v>2.0000000000000573E-4</v>
      </c>
      <c r="K548">
        <f t="shared" si="26"/>
        <v>-2.0000000000000573E-3</v>
      </c>
    </row>
    <row r="549" spans="1:11" x14ac:dyDescent="0.25">
      <c r="A549" s="3">
        <v>45302</v>
      </c>
      <c r="B549">
        <v>2.2599999999999998</v>
      </c>
      <c r="C549">
        <v>4.75</v>
      </c>
      <c r="D549">
        <v>2.5</v>
      </c>
      <c r="E549">
        <v>3.98</v>
      </c>
      <c r="F549">
        <v>0.26854008771429388</v>
      </c>
      <c r="G549">
        <v>5917710</v>
      </c>
      <c r="H549">
        <v>-0.10102049579102659</v>
      </c>
      <c r="I549">
        <f t="shared" si="24"/>
        <v>3.9800000000000002E-2</v>
      </c>
      <c r="J549">
        <f t="shared" si="25"/>
        <v>-5.9999999999999637E-4</v>
      </c>
      <c r="K549">
        <f t="shared" si="26"/>
        <v>5.9999999999999637E-3</v>
      </c>
    </row>
    <row r="550" spans="1:11" x14ac:dyDescent="0.25">
      <c r="A550" s="3">
        <v>45303</v>
      </c>
      <c r="B550">
        <v>2.3199999999999998</v>
      </c>
      <c r="C550">
        <v>4.6500000000000004</v>
      </c>
      <c r="D550">
        <v>2.5</v>
      </c>
      <c r="E550">
        <v>3.96</v>
      </c>
      <c r="F550">
        <v>0.26854008771429388</v>
      </c>
      <c r="G550">
        <v>5917710</v>
      </c>
      <c r="H550">
        <v>-0.16352329538302349</v>
      </c>
      <c r="I550">
        <f t="shared" si="24"/>
        <v>3.9599999999999996E-2</v>
      </c>
      <c r="J550">
        <f t="shared" si="25"/>
        <v>-2.0000000000000573E-4</v>
      </c>
      <c r="K550">
        <f t="shared" si="26"/>
        <v>2.0000000000000573E-3</v>
      </c>
    </row>
    <row r="551" spans="1:11" x14ac:dyDescent="0.25">
      <c r="A551" s="3">
        <v>45306</v>
      </c>
      <c r="B551">
        <v>2.3199999999999998</v>
      </c>
      <c r="C551">
        <v>4.6500000000000004</v>
      </c>
      <c r="D551">
        <v>2.5</v>
      </c>
      <c r="E551">
        <v>3.96</v>
      </c>
      <c r="F551">
        <v>0.26854008771429388</v>
      </c>
      <c r="G551">
        <v>5917710</v>
      </c>
      <c r="H551">
        <v>-0.16352329538302349</v>
      </c>
      <c r="I551">
        <f t="shared" si="24"/>
        <v>3.9599999999999996E-2</v>
      </c>
      <c r="J551">
        <f t="shared" si="25"/>
        <v>0</v>
      </c>
      <c r="K551">
        <f t="shared" si="26"/>
        <v>0</v>
      </c>
    </row>
    <row r="552" spans="1:11" x14ac:dyDescent="0.25">
      <c r="A552" s="3">
        <v>45307</v>
      </c>
      <c r="B552">
        <v>2.36</v>
      </c>
      <c r="C552">
        <v>4.7</v>
      </c>
      <c r="D552">
        <v>2.5</v>
      </c>
      <c r="E552">
        <v>4.07</v>
      </c>
      <c r="F552">
        <v>0.26854008771429388</v>
      </c>
      <c r="G552">
        <v>5917710</v>
      </c>
      <c r="H552">
        <v>-0.1095775701399635</v>
      </c>
      <c r="I552">
        <f t="shared" si="24"/>
        <v>4.07E-2</v>
      </c>
      <c r="J552">
        <f t="shared" si="25"/>
        <v>1.1000000000000038E-3</v>
      </c>
      <c r="K552">
        <f t="shared" si="26"/>
        <v>-1.1000000000000038E-2</v>
      </c>
    </row>
    <row r="553" spans="1:11" x14ac:dyDescent="0.25">
      <c r="A553" s="3">
        <v>45308</v>
      </c>
      <c r="B553">
        <v>2.36</v>
      </c>
      <c r="C553">
        <v>4.8</v>
      </c>
      <c r="D553">
        <v>2.5</v>
      </c>
      <c r="E553">
        <v>4.0999999999999996</v>
      </c>
      <c r="F553">
        <v>0.26808700747612091</v>
      </c>
      <c r="G553">
        <v>5963874</v>
      </c>
      <c r="H553">
        <v>-8.2278765314869773E-2</v>
      </c>
      <c r="I553">
        <f t="shared" si="24"/>
        <v>4.0999999999999995E-2</v>
      </c>
      <c r="J553">
        <f t="shared" si="25"/>
        <v>2.9999999999999472E-4</v>
      </c>
      <c r="K553">
        <f t="shared" si="26"/>
        <v>-2.9999999999999472E-3</v>
      </c>
    </row>
    <row r="554" spans="1:11" x14ac:dyDescent="0.25">
      <c r="A554" s="3">
        <v>45309</v>
      </c>
      <c r="B554">
        <v>2.4</v>
      </c>
      <c r="C554">
        <v>4.8</v>
      </c>
      <c r="D554">
        <v>2.5</v>
      </c>
      <c r="E554">
        <v>4.1399999999999997</v>
      </c>
      <c r="F554">
        <v>0.26808700747612091</v>
      </c>
      <c r="G554">
        <v>5963874</v>
      </c>
      <c r="H554">
        <v>-8.6453436487976987E-2</v>
      </c>
      <c r="I554">
        <f t="shared" si="24"/>
        <v>4.1399999999999999E-2</v>
      </c>
      <c r="J554">
        <f t="shared" si="25"/>
        <v>4.0000000000000452E-4</v>
      </c>
      <c r="K554">
        <f t="shared" si="26"/>
        <v>-4.0000000000000452E-3</v>
      </c>
    </row>
    <row r="555" spans="1:11" x14ac:dyDescent="0.25">
      <c r="A555" s="3">
        <v>45310</v>
      </c>
      <c r="B555">
        <v>2.38</v>
      </c>
      <c r="C555">
        <v>4.84</v>
      </c>
      <c r="D555">
        <v>2.5</v>
      </c>
      <c r="E555">
        <v>4.1500000000000004</v>
      </c>
      <c r="F555">
        <v>0.26808700747612091</v>
      </c>
      <c r="G555">
        <v>5963874</v>
      </c>
      <c r="H555">
        <v>-6.386978376848873E-2</v>
      </c>
      <c r="I555">
        <f t="shared" si="24"/>
        <v>4.1500000000000002E-2</v>
      </c>
      <c r="J555">
        <f t="shared" si="25"/>
        <v>1.0000000000000286E-4</v>
      </c>
      <c r="K555">
        <f t="shared" si="26"/>
        <v>-1.0000000000000286E-3</v>
      </c>
    </row>
    <row r="556" spans="1:11" x14ac:dyDescent="0.25">
      <c r="A556" s="3">
        <v>45313</v>
      </c>
      <c r="B556">
        <v>2.35</v>
      </c>
      <c r="C556">
        <v>4.83</v>
      </c>
      <c r="D556">
        <v>2.5</v>
      </c>
      <c r="E556">
        <v>4.1100000000000003</v>
      </c>
      <c r="F556">
        <v>0.26808700747612091</v>
      </c>
      <c r="G556">
        <v>5963874</v>
      </c>
      <c r="H556">
        <v>-6.8362859671890597E-2</v>
      </c>
      <c r="I556">
        <f t="shared" si="24"/>
        <v>4.1100000000000005E-2</v>
      </c>
      <c r="J556">
        <f t="shared" si="25"/>
        <v>-3.9999999999999758E-4</v>
      </c>
      <c r="K556">
        <f t="shared" si="26"/>
        <v>3.9999999999999758E-3</v>
      </c>
    </row>
    <row r="557" spans="1:11" x14ac:dyDescent="0.25">
      <c r="A557" s="3">
        <v>45314</v>
      </c>
      <c r="B557">
        <v>2.3199999999999998</v>
      </c>
      <c r="C557">
        <v>4.8099999999999996</v>
      </c>
      <c r="D557">
        <v>2.5</v>
      </c>
      <c r="E557">
        <v>4.1399999999999997</v>
      </c>
      <c r="F557">
        <v>0.26808700747612091</v>
      </c>
      <c r="G557">
        <v>5963874</v>
      </c>
      <c r="H557">
        <v>-4.8001485852733339E-4</v>
      </c>
      <c r="I557">
        <f t="shared" si="24"/>
        <v>4.1399999999999999E-2</v>
      </c>
      <c r="J557">
        <f t="shared" si="25"/>
        <v>2.9999999999999472E-4</v>
      </c>
      <c r="K557">
        <f t="shared" si="26"/>
        <v>-2.9999999999999472E-3</v>
      </c>
    </row>
    <row r="558" spans="1:11" x14ac:dyDescent="0.25">
      <c r="A558" s="3">
        <v>45315</v>
      </c>
      <c r="B558">
        <v>2.37</v>
      </c>
      <c r="C558">
        <v>4.83</v>
      </c>
      <c r="D558">
        <v>2.5</v>
      </c>
      <c r="E558">
        <v>4.18</v>
      </c>
      <c r="F558">
        <v>0.26820889790336938</v>
      </c>
      <c r="G558">
        <v>5882002</v>
      </c>
      <c r="H558">
        <v>-6.5127121570864865E-2</v>
      </c>
      <c r="I558">
        <f t="shared" si="24"/>
        <v>4.1799999999999997E-2</v>
      </c>
      <c r="J558">
        <f t="shared" si="25"/>
        <v>3.9999999999999758E-4</v>
      </c>
      <c r="K558">
        <f t="shared" si="26"/>
        <v>-3.9999999999999758E-3</v>
      </c>
    </row>
    <row r="559" spans="1:11" x14ac:dyDescent="0.25">
      <c r="A559" s="3">
        <v>45316</v>
      </c>
      <c r="B559">
        <v>2.34</v>
      </c>
      <c r="C559">
        <v>4.76</v>
      </c>
      <c r="D559">
        <v>2.5</v>
      </c>
      <c r="E559">
        <v>4.1399999999999997</v>
      </c>
      <c r="F559">
        <v>0.26820889790336938</v>
      </c>
      <c r="G559">
        <v>5882002</v>
      </c>
      <c r="H559">
        <v>-5.5364673173667889E-2</v>
      </c>
      <c r="I559">
        <f t="shared" si="24"/>
        <v>4.1399999999999999E-2</v>
      </c>
      <c r="J559">
        <f t="shared" si="25"/>
        <v>-3.9999999999999758E-4</v>
      </c>
      <c r="K559">
        <f t="shared" si="26"/>
        <v>3.9999999999999758E-3</v>
      </c>
    </row>
    <row r="560" spans="1:11" x14ac:dyDescent="0.25">
      <c r="A560" s="3">
        <v>45317</v>
      </c>
      <c r="B560">
        <v>2.34</v>
      </c>
      <c r="C560">
        <v>4.78</v>
      </c>
      <c r="D560">
        <v>2.5</v>
      </c>
      <c r="E560">
        <v>4.1500000000000004</v>
      </c>
      <c r="F560">
        <v>0.26820889790336938</v>
      </c>
      <c r="G560">
        <v>5882002</v>
      </c>
      <c r="H560">
        <v>-5.0116514607200457E-2</v>
      </c>
      <c r="I560">
        <f t="shared" si="24"/>
        <v>4.1500000000000002E-2</v>
      </c>
      <c r="J560">
        <f t="shared" si="25"/>
        <v>1.0000000000000286E-4</v>
      </c>
      <c r="K560">
        <f t="shared" si="26"/>
        <v>-1.0000000000000286E-3</v>
      </c>
    </row>
    <row r="561" spans="1:11" x14ac:dyDescent="0.25">
      <c r="A561" s="3">
        <v>45320</v>
      </c>
      <c r="B561">
        <v>2.34</v>
      </c>
      <c r="C561">
        <v>4.76</v>
      </c>
      <c r="D561">
        <v>2.5</v>
      </c>
      <c r="E561">
        <v>4.08</v>
      </c>
      <c r="F561">
        <v>0.26820889790336938</v>
      </c>
      <c r="G561">
        <v>5882002</v>
      </c>
      <c r="H561">
        <v>-0.1153646731736675</v>
      </c>
      <c r="I561">
        <f t="shared" si="24"/>
        <v>4.0800000000000003E-2</v>
      </c>
      <c r="J561">
        <f t="shared" si="25"/>
        <v>-6.9999999999999923E-4</v>
      </c>
      <c r="K561">
        <f t="shared" si="26"/>
        <v>6.9999999999999923E-3</v>
      </c>
    </row>
    <row r="562" spans="1:11" x14ac:dyDescent="0.25">
      <c r="A562" s="3">
        <v>45321</v>
      </c>
      <c r="B562">
        <v>2.27</v>
      </c>
      <c r="C562">
        <v>4.8</v>
      </c>
      <c r="D562">
        <v>2.5</v>
      </c>
      <c r="E562">
        <v>4.0599999999999996</v>
      </c>
      <c r="F562">
        <v>0.26820889790336938</v>
      </c>
      <c r="G562">
        <v>5882002</v>
      </c>
      <c r="H562">
        <v>-6.7562681487795651E-2</v>
      </c>
      <c r="I562">
        <f t="shared" si="24"/>
        <v>4.0599999999999997E-2</v>
      </c>
      <c r="J562">
        <f t="shared" si="25"/>
        <v>-2.0000000000000573E-4</v>
      </c>
      <c r="K562">
        <f t="shared" si="26"/>
        <v>2.0000000000000573E-3</v>
      </c>
    </row>
    <row r="563" spans="1:11" x14ac:dyDescent="0.25">
      <c r="A563" s="3">
        <v>45322</v>
      </c>
      <c r="B563">
        <v>2.2799999999999998</v>
      </c>
      <c r="C563">
        <v>4.7300000000000004</v>
      </c>
      <c r="D563">
        <v>2.5</v>
      </c>
      <c r="E563">
        <v>3.99</v>
      </c>
      <c r="F563">
        <v>0.26656321992516158</v>
      </c>
      <c r="G563">
        <v>5787040</v>
      </c>
      <c r="H563">
        <v>-0.20301301489751469</v>
      </c>
      <c r="I563">
        <f t="shared" si="24"/>
        <v>3.9900000000000005E-2</v>
      </c>
      <c r="J563">
        <f t="shared" si="25"/>
        <v>-6.999999999999923E-4</v>
      </c>
      <c r="K563">
        <f t="shared" si="26"/>
        <v>6.999999999999923E-3</v>
      </c>
    </row>
    <row r="564" spans="1:11" x14ac:dyDescent="0.25">
      <c r="A564" s="3">
        <v>45323</v>
      </c>
      <c r="B564">
        <v>2.21</v>
      </c>
      <c r="C564">
        <v>4.68</v>
      </c>
      <c r="D564">
        <v>2.5</v>
      </c>
      <c r="E564">
        <v>3.87</v>
      </c>
      <c r="F564">
        <v>0.26656321992516158</v>
      </c>
      <c r="G564">
        <v>5787040</v>
      </c>
      <c r="H564">
        <v>-0.23382773676074289</v>
      </c>
      <c r="I564">
        <f t="shared" si="24"/>
        <v>3.8699999999999998E-2</v>
      </c>
      <c r="J564">
        <f t="shared" si="25"/>
        <v>-1.2000000000000066E-3</v>
      </c>
      <c r="K564">
        <f t="shared" si="26"/>
        <v>1.2000000000000066E-2</v>
      </c>
    </row>
    <row r="565" spans="1:11" x14ac:dyDescent="0.25">
      <c r="A565" s="3">
        <v>45324</v>
      </c>
      <c r="B565">
        <v>2.23</v>
      </c>
      <c r="C565">
        <v>4.8099999999999996</v>
      </c>
      <c r="D565">
        <v>2.5</v>
      </c>
      <c r="E565">
        <v>4.03</v>
      </c>
      <c r="F565">
        <v>0.26656321992516158</v>
      </c>
      <c r="G565">
        <v>5787040</v>
      </c>
      <c r="H565">
        <v>-0.1268020416652611</v>
      </c>
      <c r="I565">
        <f t="shared" si="24"/>
        <v>4.0300000000000002E-2</v>
      </c>
      <c r="J565">
        <f t="shared" si="25"/>
        <v>1.6000000000000042E-3</v>
      </c>
      <c r="K565">
        <f t="shared" si="26"/>
        <v>-1.6000000000000042E-2</v>
      </c>
    </row>
    <row r="566" spans="1:11" x14ac:dyDescent="0.25">
      <c r="A566" s="3">
        <v>45327</v>
      </c>
      <c r="B566">
        <v>2.2799999999999998</v>
      </c>
      <c r="C566">
        <v>4.87</v>
      </c>
      <c r="D566">
        <v>2.5</v>
      </c>
      <c r="E566">
        <v>4.17</v>
      </c>
      <c r="F566">
        <v>0.26656321992516158</v>
      </c>
      <c r="G566">
        <v>5787040</v>
      </c>
      <c r="H566">
        <v>-5.6275904932245879E-2</v>
      </c>
      <c r="I566">
        <f t="shared" si="24"/>
        <v>4.1700000000000001E-2</v>
      </c>
      <c r="J566">
        <f t="shared" si="25"/>
        <v>1.3999999999999985E-3</v>
      </c>
      <c r="K566">
        <f t="shared" si="26"/>
        <v>-1.3999999999999985E-2</v>
      </c>
    </row>
    <row r="567" spans="1:11" x14ac:dyDescent="0.25">
      <c r="A567" s="3">
        <v>45328</v>
      </c>
      <c r="B567">
        <v>2.2400000000000002</v>
      </c>
      <c r="C567">
        <v>4.82</v>
      </c>
      <c r="D567">
        <v>2.5</v>
      </c>
      <c r="E567">
        <v>4.09</v>
      </c>
      <c r="F567">
        <v>0.26656321992516158</v>
      </c>
      <c r="G567">
        <v>5787040</v>
      </c>
      <c r="H567">
        <v>-8.0221630175305592E-2</v>
      </c>
      <c r="I567">
        <f t="shared" si="24"/>
        <v>4.0899999999999999E-2</v>
      </c>
      <c r="J567">
        <f t="shared" si="25"/>
        <v>-8.000000000000021E-4</v>
      </c>
      <c r="K567">
        <f t="shared" si="26"/>
        <v>8.000000000000021E-3</v>
      </c>
    </row>
    <row r="568" spans="1:11" x14ac:dyDescent="0.25">
      <c r="A568" s="3">
        <v>45329</v>
      </c>
      <c r="B568">
        <v>2.2000000000000002</v>
      </c>
      <c r="C568">
        <v>4.83</v>
      </c>
      <c r="D568">
        <v>2.5</v>
      </c>
      <c r="E568">
        <v>4.09</v>
      </c>
      <c r="F568">
        <v>0.2666043042308206</v>
      </c>
      <c r="G568">
        <v>5919546</v>
      </c>
      <c r="H568">
        <v>3.6447947570481531E-2</v>
      </c>
      <c r="I568">
        <f t="shared" si="24"/>
        <v>4.0899999999999999E-2</v>
      </c>
      <c r="J568">
        <f t="shared" si="25"/>
        <v>0</v>
      </c>
      <c r="K568">
        <f t="shared" si="26"/>
        <v>0</v>
      </c>
    </row>
    <row r="569" spans="1:11" x14ac:dyDescent="0.25">
      <c r="A569" s="3">
        <v>45330</v>
      </c>
      <c r="B569">
        <v>2.2000000000000002</v>
      </c>
      <c r="C569">
        <v>4.83</v>
      </c>
      <c r="D569">
        <v>2.5</v>
      </c>
      <c r="E569">
        <v>4.1500000000000004</v>
      </c>
      <c r="F569">
        <v>0.2666043042308206</v>
      </c>
      <c r="G569">
        <v>5919546</v>
      </c>
      <c r="H569">
        <v>9.6447947570482029E-2</v>
      </c>
      <c r="I569">
        <f t="shared" si="24"/>
        <v>4.1500000000000002E-2</v>
      </c>
      <c r="J569">
        <f t="shared" si="25"/>
        <v>6.0000000000000331E-4</v>
      </c>
      <c r="K569">
        <f t="shared" si="26"/>
        <v>-6.0000000000000331E-3</v>
      </c>
    </row>
    <row r="570" spans="1:11" x14ac:dyDescent="0.25">
      <c r="A570" s="3">
        <v>45331</v>
      </c>
      <c r="B570">
        <v>2.2200000000000002</v>
      </c>
      <c r="C570">
        <v>4.8600000000000003</v>
      </c>
      <c r="D570">
        <v>2.5</v>
      </c>
      <c r="E570">
        <v>4.17</v>
      </c>
      <c r="F570">
        <v>0.2666043042308206</v>
      </c>
      <c r="G570">
        <v>5919546</v>
      </c>
      <c r="H570">
        <v>8.7232849833627668E-2</v>
      </c>
      <c r="I570">
        <f t="shared" si="24"/>
        <v>4.1700000000000001E-2</v>
      </c>
      <c r="J570">
        <f t="shared" si="25"/>
        <v>1.9999999999999879E-4</v>
      </c>
      <c r="K570">
        <f t="shared" si="26"/>
        <v>-1.9999999999999879E-3</v>
      </c>
    </row>
    <row r="571" spans="1:11" x14ac:dyDescent="0.25">
      <c r="A571" s="3">
        <v>45334</v>
      </c>
      <c r="B571">
        <v>2.21</v>
      </c>
      <c r="C571">
        <v>4.87</v>
      </c>
      <c r="D571">
        <v>2.5</v>
      </c>
      <c r="E571">
        <v>4.17</v>
      </c>
      <c r="F571">
        <v>0.2666043042308206</v>
      </c>
      <c r="G571">
        <v>5919546</v>
      </c>
      <c r="H571">
        <v>9.5900596910137637E-2</v>
      </c>
      <c r="I571">
        <f t="shared" si="24"/>
        <v>4.1700000000000001E-2</v>
      </c>
      <c r="J571">
        <f t="shared" si="25"/>
        <v>0</v>
      </c>
      <c r="K571">
        <f t="shared" si="26"/>
        <v>0</v>
      </c>
    </row>
    <row r="572" spans="1:11" x14ac:dyDescent="0.25">
      <c r="A572" s="3">
        <v>45335</v>
      </c>
      <c r="B572">
        <v>2.25</v>
      </c>
      <c r="C572">
        <v>4.99</v>
      </c>
      <c r="D572">
        <v>2.5</v>
      </c>
      <c r="E572">
        <v>4.3099999999999996</v>
      </c>
      <c r="F572">
        <v>0.2666043042308206</v>
      </c>
      <c r="G572">
        <v>5919546</v>
      </c>
      <c r="H572">
        <v>0.16321487713583149</v>
      </c>
      <c r="I572">
        <f t="shared" si="24"/>
        <v>4.3099999999999999E-2</v>
      </c>
      <c r="J572">
        <f t="shared" si="25"/>
        <v>1.3999999999999985E-3</v>
      </c>
      <c r="K572">
        <f t="shared" si="26"/>
        <v>-1.3999999999999985E-2</v>
      </c>
    </row>
    <row r="573" spans="1:11" x14ac:dyDescent="0.25">
      <c r="A573" s="3">
        <v>45336</v>
      </c>
      <c r="B573">
        <v>2.2599999999999998</v>
      </c>
      <c r="C573">
        <v>4.9400000000000004</v>
      </c>
      <c r="D573">
        <v>2.5</v>
      </c>
      <c r="E573">
        <v>4.2699999999999996</v>
      </c>
      <c r="F573">
        <v>0.2666942285529007</v>
      </c>
      <c r="G573">
        <v>5896422</v>
      </c>
      <c r="H573">
        <v>0.1120290442843643</v>
      </c>
      <c r="I573">
        <f t="shared" si="24"/>
        <v>4.2699999999999995E-2</v>
      </c>
      <c r="J573">
        <f t="shared" si="25"/>
        <v>-4.0000000000000452E-4</v>
      </c>
      <c r="K573">
        <f t="shared" si="26"/>
        <v>4.0000000000000452E-3</v>
      </c>
    </row>
    <row r="574" spans="1:11" x14ac:dyDescent="0.25">
      <c r="A574" s="3">
        <v>45337</v>
      </c>
      <c r="B574">
        <v>2.25</v>
      </c>
      <c r="C574">
        <v>4.93</v>
      </c>
      <c r="D574">
        <v>2.5</v>
      </c>
      <c r="E574">
        <v>4.24</v>
      </c>
      <c r="F574">
        <v>0.2666942285529007</v>
      </c>
      <c r="G574">
        <v>5896422</v>
      </c>
      <c r="H574">
        <v>9.5448632794408184E-2</v>
      </c>
      <c r="I574">
        <f t="shared" si="24"/>
        <v>4.24E-2</v>
      </c>
      <c r="J574">
        <f t="shared" si="25"/>
        <v>-2.9999999999999472E-4</v>
      </c>
      <c r="K574">
        <f t="shared" si="26"/>
        <v>2.9999999999999472E-3</v>
      </c>
    </row>
    <row r="575" spans="1:11" x14ac:dyDescent="0.25">
      <c r="A575" s="3">
        <v>45338</v>
      </c>
      <c r="B575">
        <v>2.2799999999999998</v>
      </c>
      <c r="C575">
        <v>4.9800000000000004</v>
      </c>
      <c r="D575">
        <v>2.5</v>
      </c>
      <c r="E575">
        <v>4.3</v>
      </c>
      <c r="F575">
        <v>0.2666942285529007</v>
      </c>
      <c r="G575">
        <v>5896422</v>
      </c>
      <c r="H575">
        <v>0.1104380258307449</v>
      </c>
      <c r="I575">
        <f t="shared" si="24"/>
        <v>4.2999999999999997E-2</v>
      </c>
      <c r="J575">
        <f t="shared" si="25"/>
        <v>5.9999999999999637E-4</v>
      </c>
      <c r="K575">
        <f t="shared" si="26"/>
        <v>-5.9999999999999637E-3</v>
      </c>
    </row>
    <row r="576" spans="1:11" x14ac:dyDescent="0.25">
      <c r="A576" s="3">
        <v>45341</v>
      </c>
      <c r="B576">
        <v>2.2799999999999998</v>
      </c>
      <c r="C576">
        <v>4.9800000000000004</v>
      </c>
      <c r="D576">
        <v>2.5</v>
      </c>
      <c r="E576">
        <v>4.3</v>
      </c>
      <c r="F576">
        <v>0.2666942285529007</v>
      </c>
      <c r="G576">
        <v>5896422</v>
      </c>
      <c r="H576">
        <v>0.1104380258307449</v>
      </c>
      <c r="I576">
        <f t="shared" si="24"/>
        <v>4.2999999999999997E-2</v>
      </c>
      <c r="J576">
        <f t="shared" si="25"/>
        <v>0</v>
      </c>
      <c r="K576">
        <f t="shared" si="26"/>
        <v>0</v>
      </c>
    </row>
    <row r="577" spans="1:11" x14ac:dyDescent="0.25">
      <c r="A577" s="3">
        <v>45342</v>
      </c>
      <c r="B577">
        <v>2.27</v>
      </c>
      <c r="C577">
        <v>4.97</v>
      </c>
      <c r="D577">
        <v>2.5</v>
      </c>
      <c r="E577">
        <v>4.2699999999999996</v>
      </c>
      <c r="F577">
        <v>0.2666942285529007</v>
      </c>
      <c r="G577">
        <v>5896422</v>
      </c>
      <c r="H577">
        <v>9.3857614340787876E-2</v>
      </c>
      <c r="I577">
        <f t="shared" si="24"/>
        <v>4.2699999999999995E-2</v>
      </c>
      <c r="J577">
        <f t="shared" si="25"/>
        <v>-3.0000000000000165E-4</v>
      </c>
      <c r="K577">
        <f t="shared" si="26"/>
        <v>3.0000000000000165E-3</v>
      </c>
    </row>
    <row r="578" spans="1:11" x14ac:dyDescent="0.25">
      <c r="A578" s="3">
        <v>45343</v>
      </c>
      <c r="B578">
        <v>2.29</v>
      </c>
      <c r="C578">
        <v>4.9800000000000004</v>
      </c>
      <c r="D578">
        <v>2.5</v>
      </c>
      <c r="E578">
        <v>4.32</v>
      </c>
      <c r="F578">
        <v>0.26487090287547871</v>
      </c>
      <c r="G578">
        <v>5878299</v>
      </c>
      <c r="H578">
        <v>8.9606507313030548E-2</v>
      </c>
      <c r="I578">
        <f t="shared" si="24"/>
        <v>4.3200000000000002E-2</v>
      </c>
      <c r="J578">
        <f t="shared" si="25"/>
        <v>5.0000000000000738E-4</v>
      </c>
      <c r="K578">
        <f t="shared" si="26"/>
        <v>-5.0000000000000738E-3</v>
      </c>
    </row>
    <row r="579" spans="1:11" x14ac:dyDescent="0.25">
      <c r="A579" s="3">
        <v>45344</v>
      </c>
      <c r="B579">
        <v>2.25</v>
      </c>
      <c r="C579">
        <v>5.0199999999999996</v>
      </c>
      <c r="D579">
        <v>2.5</v>
      </c>
      <c r="E579">
        <v>4.33</v>
      </c>
      <c r="F579">
        <v>0.26487090287547871</v>
      </c>
      <c r="G579">
        <v>5878299</v>
      </c>
      <c r="H579">
        <v>0.13427749561907201</v>
      </c>
      <c r="I579">
        <f t="shared" ref="I579:I642" si="27">E579/100</f>
        <v>4.3299999999999998E-2</v>
      </c>
      <c r="J579">
        <f t="shared" si="25"/>
        <v>9.9999999999995925E-5</v>
      </c>
      <c r="K579">
        <f t="shared" si="26"/>
        <v>-9.9999999999995925E-4</v>
      </c>
    </row>
    <row r="580" spans="1:11" x14ac:dyDescent="0.25">
      <c r="A580" s="3">
        <v>45345</v>
      </c>
      <c r="B580">
        <v>2.2599999999999998</v>
      </c>
      <c r="C580">
        <v>5</v>
      </c>
      <c r="D580">
        <v>2.5</v>
      </c>
      <c r="E580">
        <v>4.26</v>
      </c>
      <c r="F580">
        <v>0.26487090287547871</v>
      </c>
      <c r="G580">
        <v>5878299</v>
      </c>
      <c r="H580">
        <v>5.7985669259328347E-2</v>
      </c>
      <c r="I580">
        <f t="shared" si="27"/>
        <v>4.2599999999999999E-2</v>
      </c>
      <c r="J580">
        <f t="shared" ref="J580:J643" si="28">I580-I579</f>
        <v>-6.9999999999999923E-4</v>
      </c>
      <c r="K580">
        <f t="shared" ref="K580:K643" si="29">-J580*10</f>
        <v>6.9999999999999923E-3</v>
      </c>
    </row>
    <row r="581" spans="1:11" x14ac:dyDescent="0.25">
      <c r="A581" s="3">
        <v>45348</v>
      </c>
      <c r="B581">
        <v>2.2599999999999998</v>
      </c>
      <c r="C581">
        <v>5.03</v>
      </c>
      <c r="D581">
        <v>2.5</v>
      </c>
      <c r="E581">
        <v>4.28</v>
      </c>
      <c r="F581">
        <v>0.26487090287547871</v>
      </c>
      <c r="G581">
        <v>5878299</v>
      </c>
      <c r="H581">
        <v>7.085790710902895E-2</v>
      </c>
      <c r="I581">
        <f t="shared" si="27"/>
        <v>4.2800000000000005E-2</v>
      </c>
      <c r="J581">
        <f t="shared" si="28"/>
        <v>2.0000000000000573E-4</v>
      </c>
      <c r="K581">
        <f t="shared" si="29"/>
        <v>-2.0000000000000573E-3</v>
      </c>
    </row>
    <row r="582" spans="1:11" x14ac:dyDescent="0.25">
      <c r="A582" s="3">
        <v>45349</v>
      </c>
      <c r="B582">
        <v>2.2599999999999998</v>
      </c>
      <c r="C582">
        <v>5.03</v>
      </c>
      <c r="D582">
        <v>2.5</v>
      </c>
      <c r="E582">
        <v>4.3099999999999996</v>
      </c>
      <c r="F582">
        <v>0.26487090287547871</v>
      </c>
      <c r="G582">
        <v>5878299</v>
      </c>
      <c r="H582">
        <v>0.1008579071090283</v>
      </c>
      <c r="I582">
        <f t="shared" si="27"/>
        <v>4.3099999999999999E-2</v>
      </c>
      <c r="J582">
        <f t="shared" si="28"/>
        <v>2.9999999999999472E-4</v>
      </c>
      <c r="K582">
        <f t="shared" si="29"/>
        <v>-2.9999999999999472E-3</v>
      </c>
    </row>
    <row r="583" spans="1:11" x14ac:dyDescent="0.25">
      <c r="A583" s="3">
        <v>45350</v>
      </c>
      <c r="B583">
        <v>2.2799999999999998</v>
      </c>
      <c r="C583">
        <v>5</v>
      </c>
      <c r="D583">
        <v>2.5</v>
      </c>
      <c r="E583">
        <v>4.2699999999999996</v>
      </c>
      <c r="F583">
        <v>0.26438613601720978</v>
      </c>
      <c r="G583">
        <v>5891334</v>
      </c>
      <c r="H583">
        <v>4.8006931070049497E-2</v>
      </c>
      <c r="I583">
        <f t="shared" si="27"/>
        <v>4.2699999999999995E-2</v>
      </c>
      <c r="J583">
        <f t="shared" si="28"/>
        <v>-4.0000000000000452E-4</v>
      </c>
      <c r="K583">
        <f t="shared" si="29"/>
        <v>4.0000000000000452E-3</v>
      </c>
    </row>
    <row r="584" spans="1:11" x14ac:dyDescent="0.25">
      <c r="A584" s="3">
        <v>45351</v>
      </c>
      <c r="B584">
        <v>2.2599999999999998</v>
      </c>
      <c r="C584">
        <v>5.01</v>
      </c>
      <c r="D584">
        <v>2.5</v>
      </c>
      <c r="E584">
        <v>4.25</v>
      </c>
      <c r="F584">
        <v>0.26438613601720978</v>
      </c>
      <c r="G584">
        <v>5891334</v>
      </c>
      <c r="H584">
        <v>4.771834593983737E-2</v>
      </c>
      <c r="I584">
        <f t="shared" si="27"/>
        <v>4.2500000000000003E-2</v>
      </c>
      <c r="J584">
        <f t="shared" si="28"/>
        <v>-1.9999999999999185E-4</v>
      </c>
      <c r="K584">
        <f t="shared" si="29"/>
        <v>1.9999999999999185E-3</v>
      </c>
    </row>
    <row r="585" spans="1:11" x14ac:dyDescent="0.25">
      <c r="A585" s="3">
        <v>45352</v>
      </c>
      <c r="B585">
        <v>2.2400000000000002</v>
      </c>
      <c r="C585">
        <v>4.9400000000000004</v>
      </c>
      <c r="D585">
        <v>2.5</v>
      </c>
      <c r="E585">
        <v>4.1900000000000004</v>
      </c>
      <c r="F585">
        <v>0.26438613601720978</v>
      </c>
      <c r="G585">
        <v>5891334</v>
      </c>
      <c r="H585">
        <v>2.643712654375641E-2</v>
      </c>
      <c r="I585">
        <f t="shared" si="27"/>
        <v>4.1900000000000007E-2</v>
      </c>
      <c r="J585">
        <f t="shared" si="28"/>
        <v>-5.9999999999999637E-4</v>
      </c>
      <c r="K585">
        <f t="shared" si="29"/>
        <v>5.9999999999999637E-3</v>
      </c>
    </row>
    <row r="586" spans="1:11" x14ac:dyDescent="0.25">
      <c r="A586" s="3">
        <v>45355</v>
      </c>
      <c r="B586">
        <v>2.2599999999999998</v>
      </c>
      <c r="C586">
        <v>4.9800000000000004</v>
      </c>
      <c r="D586">
        <v>2.5</v>
      </c>
      <c r="E586">
        <v>4.22</v>
      </c>
      <c r="F586">
        <v>0.26438613601720978</v>
      </c>
      <c r="G586">
        <v>5891334</v>
      </c>
      <c r="H586">
        <v>2.484610809013699E-2</v>
      </c>
      <c r="I586">
        <f t="shared" si="27"/>
        <v>4.2199999999999994E-2</v>
      </c>
      <c r="J586">
        <f t="shared" si="28"/>
        <v>2.9999999999998778E-4</v>
      </c>
      <c r="K586">
        <f t="shared" si="29"/>
        <v>-2.9999999999998778E-3</v>
      </c>
    </row>
    <row r="587" spans="1:11" x14ac:dyDescent="0.25">
      <c r="A587" s="3">
        <v>45356</v>
      </c>
      <c r="B587">
        <v>2.25</v>
      </c>
      <c r="C587">
        <v>4.9400000000000004</v>
      </c>
      <c r="D587">
        <v>2.5</v>
      </c>
      <c r="E587">
        <v>4.13</v>
      </c>
      <c r="F587">
        <v>0.26438613601720978</v>
      </c>
      <c r="G587">
        <v>5891334</v>
      </c>
      <c r="H587">
        <v>-4.4606541249520681E-2</v>
      </c>
      <c r="I587">
        <f t="shared" si="27"/>
        <v>4.1299999999999996E-2</v>
      </c>
      <c r="J587">
        <f t="shared" si="28"/>
        <v>-8.9999999999999802E-4</v>
      </c>
      <c r="K587">
        <f t="shared" si="29"/>
        <v>8.9999999999999802E-3</v>
      </c>
    </row>
    <row r="588" spans="1:11" x14ac:dyDescent="0.25">
      <c r="A588" s="3">
        <v>45357</v>
      </c>
      <c r="B588">
        <v>2.2200000000000002</v>
      </c>
      <c r="C588">
        <v>4.95</v>
      </c>
      <c r="D588">
        <v>2.5</v>
      </c>
      <c r="E588">
        <v>4.1100000000000003</v>
      </c>
      <c r="F588">
        <v>0.26337474941106381</v>
      </c>
      <c r="G588">
        <v>5984913</v>
      </c>
      <c r="H588">
        <v>7.8356502041714293E-3</v>
      </c>
      <c r="I588">
        <f t="shared" si="27"/>
        <v>4.1100000000000005E-2</v>
      </c>
      <c r="J588">
        <f t="shared" si="28"/>
        <v>-1.9999999999999185E-4</v>
      </c>
      <c r="K588">
        <f t="shared" si="29"/>
        <v>1.9999999999999185E-3</v>
      </c>
    </row>
    <row r="589" spans="1:11" x14ac:dyDescent="0.25">
      <c r="A589" s="3">
        <v>45358</v>
      </c>
      <c r="B589">
        <v>2.2200000000000002</v>
      </c>
      <c r="C589">
        <v>4.93</v>
      </c>
      <c r="D589">
        <v>2.5</v>
      </c>
      <c r="E589">
        <v>4.09</v>
      </c>
      <c r="F589">
        <v>0.26337474941106381</v>
      </c>
      <c r="G589">
        <v>5984913</v>
      </c>
      <c r="H589">
        <v>-7.4125083622957888E-3</v>
      </c>
      <c r="I589">
        <f t="shared" si="27"/>
        <v>4.0899999999999999E-2</v>
      </c>
      <c r="J589">
        <f t="shared" si="28"/>
        <v>-2.0000000000000573E-4</v>
      </c>
      <c r="K589">
        <f t="shared" si="29"/>
        <v>2.0000000000000573E-3</v>
      </c>
    </row>
    <row r="590" spans="1:11" x14ac:dyDescent="0.25">
      <c r="A590" s="3">
        <v>45359</v>
      </c>
      <c r="B590">
        <v>2.2200000000000002</v>
      </c>
      <c r="C590">
        <v>4.92</v>
      </c>
      <c r="D590">
        <v>2.5</v>
      </c>
      <c r="E590">
        <v>4.09</v>
      </c>
      <c r="F590">
        <v>0.26337474941106381</v>
      </c>
      <c r="G590">
        <v>5984913</v>
      </c>
      <c r="H590">
        <v>-5.0365876455291669E-3</v>
      </c>
      <c r="I590">
        <f t="shared" si="27"/>
        <v>4.0899999999999999E-2</v>
      </c>
      <c r="J590">
        <f t="shared" si="28"/>
        <v>0</v>
      </c>
      <c r="K590">
        <f t="shared" si="29"/>
        <v>0</v>
      </c>
    </row>
    <row r="591" spans="1:11" x14ac:dyDescent="0.25">
      <c r="A591" s="3">
        <v>45362</v>
      </c>
      <c r="B591">
        <v>2.2200000000000002</v>
      </c>
      <c r="C591">
        <v>4.95</v>
      </c>
      <c r="D591">
        <v>2.5</v>
      </c>
      <c r="E591">
        <v>4.0999999999999996</v>
      </c>
      <c r="F591">
        <v>0.26337474941106381</v>
      </c>
      <c r="G591">
        <v>5984913</v>
      </c>
      <c r="H591">
        <v>-2.1643497958292461E-3</v>
      </c>
      <c r="I591">
        <f t="shared" si="27"/>
        <v>4.0999999999999995E-2</v>
      </c>
      <c r="J591">
        <f t="shared" si="28"/>
        <v>9.9999999999995925E-5</v>
      </c>
      <c r="K591">
        <f t="shared" si="29"/>
        <v>-9.9999999999995925E-4</v>
      </c>
    </row>
    <row r="592" spans="1:11" x14ac:dyDescent="0.25">
      <c r="A592" s="3">
        <v>45363</v>
      </c>
      <c r="B592">
        <v>2.25</v>
      </c>
      <c r="C592">
        <v>5</v>
      </c>
      <c r="D592">
        <v>2.5</v>
      </c>
      <c r="E592">
        <v>4.16</v>
      </c>
      <c r="F592">
        <v>0.26337474941106381</v>
      </c>
      <c r="G592">
        <v>5984913</v>
      </c>
      <c r="H592">
        <v>1.282504324050748E-2</v>
      </c>
      <c r="I592">
        <f t="shared" si="27"/>
        <v>4.1599999999999998E-2</v>
      </c>
      <c r="J592">
        <f t="shared" si="28"/>
        <v>6.0000000000000331E-4</v>
      </c>
      <c r="K592">
        <f t="shared" si="29"/>
        <v>-6.0000000000000331E-3</v>
      </c>
    </row>
    <row r="593" spans="1:11" x14ac:dyDescent="0.25">
      <c r="A593" s="3">
        <v>45364</v>
      </c>
      <c r="B593">
        <v>2.23</v>
      </c>
      <c r="C593">
        <v>5.01</v>
      </c>
      <c r="D593">
        <v>2.5</v>
      </c>
      <c r="E593">
        <v>4.1900000000000004</v>
      </c>
      <c r="F593">
        <v>0.26348346910427017</v>
      </c>
      <c r="G593">
        <v>5938903</v>
      </c>
      <c r="H593">
        <v>3.7861682857928791E-2</v>
      </c>
      <c r="I593">
        <f t="shared" si="27"/>
        <v>4.1900000000000007E-2</v>
      </c>
      <c r="J593">
        <f t="shared" si="28"/>
        <v>3.0000000000000859E-4</v>
      </c>
      <c r="K593">
        <f t="shared" si="29"/>
        <v>-3.0000000000000859E-3</v>
      </c>
    </row>
    <row r="594" spans="1:11" x14ac:dyDescent="0.25">
      <c r="A594" s="3">
        <v>45365</v>
      </c>
      <c r="B594">
        <v>2.23</v>
      </c>
      <c r="C594">
        <v>5.04</v>
      </c>
      <c r="D594">
        <v>2.5</v>
      </c>
      <c r="E594">
        <v>4.29</v>
      </c>
      <c r="F594">
        <v>0.26348346910427017</v>
      </c>
      <c r="G594">
        <v>5938903</v>
      </c>
      <c r="H594">
        <v>0.13073392070762949</v>
      </c>
      <c r="I594">
        <f t="shared" si="27"/>
        <v>4.2900000000000001E-2</v>
      </c>
      <c r="J594">
        <f t="shared" si="28"/>
        <v>9.9999999999999395E-4</v>
      </c>
      <c r="K594">
        <f t="shared" si="29"/>
        <v>-9.9999999999999395E-3</v>
      </c>
    </row>
    <row r="595" spans="1:11" x14ac:dyDescent="0.25">
      <c r="A595" s="3">
        <v>45366</v>
      </c>
      <c r="B595">
        <v>2.25</v>
      </c>
      <c r="C595">
        <v>5.05</v>
      </c>
      <c r="D595">
        <v>2.5</v>
      </c>
      <c r="E595">
        <v>4.3099999999999996</v>
      </c>
      <c r="F595">
        <v>0.26348346910427017</v>
      </c>
      <c r="G595">
        <v>5938903</v>
      </c>
      <c r="H595">
        <v>0.12627066440430831</v>
      </c>
      <c r="I595">
        <f t="shared" si="27"/>
        <v>4.3099999999999999E-2</v>
      </c>
      <c r="J595">
        <f t="shared" si="28"/>
        <v>1.9999999999999879E-4</v>
      </c>
      <c r="K595">
        <f t="shared" si="29"/>
        <v>-1.9999999999999879E-3</v>
      </c>
    </row>
    <row r="596" spans="1:11" x14ac:dyDescent="0.25">
      <c r="A596" s="3">
        <v>45369</v>
      </c>
      <c r="B596">
        <v>2.23</v>
      </c>
      <c r="C596">
        <v>5.0599999999999996</v>
      </c>
      <c r="D596">
        <v>2.5</v>
      </c>
      <c r="E596">
        <v>4.34</v>
      </c>
      <c r="F596">
        <v>0.26348346910427017</v>
      </c>
      <c r="G596">
        <v>5938903</v>
      </c>
      <c r="H596">
        <v>0.17598207927409601</v>
      </c>
      <c r="I596">
        <f t="shared" si="27"/>
        <v>4.3400000000000001E-2</v>
      </c>
      <c r="J596">
        <f t="shared" si="28"/>
        <v>3.0000000000000165E-4</v>
      </c>
      <c r="K596">
        <f t="shared" si="29"/>
        <v>-3.0000000000000165E-3</v>
      </c>
    </row>
    <row r="597" spans="1:11" x14ac:dyDescent="0.25">
      <c r="A597" s="3">
        <v>45370</v>
      </c>
      <c r="B597">
        <v>2.2200000000000002</v>
      </c>
      <c r="C597">
        <v>5.0599999999999996</v>
      </c>
      <c r="D597">
        <v>2.5</v>
      </c>
      <c r="E597">
        <v>4.3</v>
      </c>
      <c r="F597">
        <v>0.26348346910427017</v>
      </c>
      <c r="G597">
        <v>5938903</v>
      </c>
      <c r="H597">
        <v>0.14702574706737259</v>
      </c>
      <c r="I597">
        <f t="shared" si="27"/>
        <v>4.2999999999999997E-2</v>
      </c>
      <c r="J597">
        <f t="shared" si="28"/>
        <v>-4.0000000000000452E-4</v>
      </c>
      <c r="K597">
        <f t="shared" si="29"/>
        <v>4.0000000000000452E-3</v>
      </c>
    </row>
    <row r="598" spans="1:11" x14ac:dyDescent="0.25">
      <c r="A598" s="3">
        <v>45371</v>
      </c>
      <c r="B598">
        <v>2.2200000000000002</v>
      </c>
      <c r="C598">
        <v>5.01</v>
      </c>
      <c r="D598">
        <v>2.6</v>
      </c>
      <c r="E598">
        <v>4.2699999999999996</v>
      </c>
      <c r="F598">
        <v>0.26251851195579501</v>
      </c>
      <c r="G598">
        <v>5856277</v>
      </c>
      <c r="H598">
        <v>0.18706780338058421</v>
      </c>
      <c r="I598">
        <f t="shared" si="27"/>
        <v>4.2699999999999995E-2</v>
      </c>
      <c r="J598">
        <f t="shared" si="28"/>
        <v>-3.0000000000000165E-4</v>
      </c>
      <c r="K598">
        <f t="shared" si="29"/>
        <v>3.0000000000000165E-3</v>
      </c>
    </row>
    <row r="599" spans="1:11" x14ac:dyDescent="0.25">
      <c r="A599" s="3">
        <v>45372</v>
      </c>
      <c r="B599">
        <v>2.25</v>
      </c>
      <c r="C599">
        <v>5.01</v>
      </c>
      <c r="D599">
        <v>2.6</v>
      </c>
      <c r="E599">
        <v>4.2699999999999996</v>
      </c>
      <c r="F599">
        <v>0.26251851195579501</v>
      </c>
      <c r="G599">
        <v>5856277</v>
      </c>
      <c r="H599">
        <v>0.15393680000075349</v>
      </c>
      <c r="I599">
        <f t="shared" si="27"/>
        <v>4.2699999999999995E-2</v>
      </c>
      <c r="J599">
        <f t="shared" si="28"/>
        <v>0</v>
      </c>
      <c r="K599">
        <f t="shared" si="29"/>
        <v>0</v>
      </c>
    </row>
    <row r="600" spans="1:11" x14ac:dyDescent="0.25">
      <c r="A600" s="3">
        <v>45373</v>
      </c>
      <c r="B600">
        <v>2.29</v>
      </c>
      <c r="C600">
        <v>4.9800000000000004</v>
      </c>
      <c r="D600">
        <v>2.6</v>
      </c>
      <c r="E600">
        <v>4.22</v>
      </c>
      <c r="F600">
        <v>0.26251851195579501</v>
      </c>
      <c r="G600">
        <v>5856277</v>
      </c>
      <c r="H600">
        <v>6.6889890977945399E-2</v>
      </c>
      <c r="I600">
        <f t="shared" si="27"/>
        <v>4.2199999999999994E-2</v>
      </c>
      <c r="J600">
        <f t="shared" si="28"/>
        <v>-5.0000000000000044E-4</v>
      </c>
      <c r="K600">
        <f t="shared" si="29"/>
        <v>5.0000000000000044E-3</v>
      </c>
    </row>
    <row r="601" spans="1:11" x14ac:dyDescent="0.25">
      <c r="A601" s="3">
        <v>45376</v>
      </c>
      <c r="B601">
        <v>2.25</v>
      </c>
      <c r="C601">
        <v>5</v>
      </c>
      <c r="D601">
        <v>2.6</v>
      </c>
      <c r="E601">
        <v>4.25</v>
      </c>
      <c r="F601">
        <v>0.26251851195579501</v>
      </c>
      <c r="G601">
        <v>5856277</v>
      </c>
      <c r="H601">
        <v>0.13631272071752051</v>
      </c>
      <c r="I601">
        <f t="shared" si="27"/>
        <v>4.2500000000000003E-2</v>
      </c>
      <c r="J601">
        <f t="shared" si="28"/>
        <v>3.0000000000000859E-4</v>
      </c>
      <c r="K601">
        <f t="shared" si="29"/>
        <v>-3.0000000000000859E-3</v>
      </c>
    </row>
    <row r="602" spans="1:11" x14ac:dyDescent="0.25">
      <c r="A602" s="3">
        <v>45377</v>
      </c>
      <c r="B602">
        <v>2.2599999999999998</v>
      </c>
      <c r="C602">
        <v>5</v>
      </c>
      <c r="D602">
        <v>2.6</v>
      </c>
      <c r="E602">
        <v>4.24</v>
      </c>
      <c r="F602">
        <v>0.26251851195579501</v>
      </c>
      <c r="G602">
        <v>5856277</v>
      </c>
      <c r="H602">
        <v>0.11526905292424421</v>
      </c>
      <c r="I602">
        <f t="shared" si="27"/>
        <v>4.24E-2</v>
      </c>
      <c r="J602">
        <f t="shared" si="28"/>
        <v>-1.0000000000000286E-4</v>
      </c>
      <c r="K602">
        <f t="shared" si="29"/>
        <v>1.0000000000000286E-3</v>
      </c>
    </row>
    <row r="603" spans="1:11" x14ac:dyDescent="0.25">
      <c r="A603" s="3">
        <v>45378</v>
      </c>
      <c r="B603">
        <v>2.27</v>
      </c>
      <c r="C603">
        <v>4.99</v>
      </c>
      <c r="D603">
        <v>2.6</v>
      </c>
      <c r="E603">
        <v>4.2</v>
      </c>
      <c r="F603">
        <v>0.2614841027668009</v>
      </c>
      <c r="G603">
        <v>5839733</v>
      </c>
      <c r="H603">
        <v>4.6184419892409963E-2</v>
      </c>
      <c r="I603">
        <f t="shared" si="27"/>
        <v>4.2000000000000003E-2</v>
      </c>
      <c r="J603">
        <f t="shared" si="28"/>
        <v>-3.9999999999999758E-4</v>
      </c>
      <c r="K603">
        <f t="shared" si="29"/>
        <v>3.9999999999999758E-3</v>
      </c>
    </row>
    <row r="604" spans="1:11" x14ac:dyDescent="0.25">
      <c r="A604" s="3">
        <v>45379</v>
      </c>
      <c r="B604">
        <v>2.2599999999999998</v>
      </c>
      <c r="C604">
        <v>5.03</v>
      </c>
      <c r="D604">
        <v>2.6</v>
      </c>
      <c r="E604">
        <v>4.2</v>
      </c>
      <c r="F604">
        <v>0.2614841027668009</v>
      </c>
      <c r="G604">
        <v>5839733</v>
      </c>
      <c r="H604">
        <v>4.7724404818620947E-2</v>
      </c>
      <c r="I604">
        <f t="shared" si="27"/>
        <v>4.2000000000000003E-2</v>
      </c>
      <c r="J604">
        <f t="shared" si="28"/>
        <v>0</v>
      </c>
      <c r="K604">
        <f t="shared" si="29"/>
        <v>0</v>
      </c>
    </row>
    <row r="605" spans="1:11" x14ac:dyDescent="0.25">
      <c r="A605" s="3">
        <v>45380</v>
      </c>
      <c r="B605">
        <v>2.2599999999999998</v>
      </c>
      <c r="C605">
        <v>5.03</v>
      </c>
      <c r="D605">
        <v>2.6</v>
      </c>
      <c r="E605">
        <v>4.2</v>
      </c>
      <c r="F605">
        <v>0.2614841027668009</v>
      </c>
      <c r="G605">
        <v>5839733</v>
      </c>
      <c r="H605">
        <v>4.7724404818620947E-2</v>
      </c>
      <c r="I605">
        <f t="shared" si="27"/>
        <v>4.2000000000000003E-2</v>
      </c>
      <c r="J605">
        <f t="shared" si="28"/>
        <v>0</v>
      </c>
      <c r="K605">
        <f t="shared" si="29"/>
        <v>0</v>
      </c>
    </row>
    <row r="606" spans="1:11" x14ac:dyDescent="0.25">
      <c r="A606" s="3">
        <v>45383</v>
      </c>
      <c r="B606">
        <v>2.29</v>
      </c>
      <c r="C606">
        <v>5.0599999999999996</v>
      </c>
      <c r="D606">
        <v>2.6</v>
      </c>
      <c r="E606">
        <v>4.33</v>
      </c>
      <c r="F606">
        <v>0.25794578255828687</v>
      </c>
      <c r="G606">
        <v>5839733</v>
      </c>
      <c r="H606">
        <v>9.9414418343802602E-2</v>
      </c>
      <c r="I606">
        <f t="shared" si="27"/>
        <v>4.3299999999999998E-2</v>
      </c>
      <c r="J606">
        <f t="shared" si="28"/>
        <v>1.2999999999999956E-3</v>
      </c>
      <c r="K606">
        <f t="shared" si="29"/>
        <v>-1.2999999999999956E-2</v>
      </c>
    </row>
    <row r="607" spans="1:11" x14ac:dyDescent="0.25">
      <c r="A607" s="3">
        <v>45384</v>
      </c>
      <c r="B607">
        <v>2.2799999999999998</v>
      </c>
      <c r="C607">
        <v>5.05</v>
      </c>
      <c r="D607">
        <v>2.6</v>
      </c>
      <c r="E607">
        <v>4.3600000000000003</v>
      </c>
      <c r="F607">
        <v>0.25794578255828687</v>
      </c>
      <c r="G607">
        <v>5839733</v>
      </c>
      <c r="H607">
        <v>0.14283400685384701</v>
      </c>
      <c r="I607">
        <f t="shared" si="27"/>
        <v>4.36E-2</v>
      </c>
      <c r="J607">
        <f t="shared" si="28"/>
        <v>3.0000000000000165E-4</v>
      </c>
      <c r="K607">
        <f t="shared" si="29"/>
        <v>-3.0000000000000165E-3</v>
      </c>
    </row>
    <row r="608" spans="1:11" x14ac:dyDescent="0.25">
      <c r="A608" s="3">
        <v>45385</v>
      </c>
      <c r="B608">
        <v>2.29</v>
      </c>
      <c r="C608">
        <v>5.03</v>
      </c>
      <c r="D608">
        <v>2.6</v>
      </c>
      <c r="E608">
        <v>4.3600000000000003</v>
      </c>
      <c r="F608">
        <v>0.25638871444919642</v>
      </c>
      <c r="G608">
        <v>5905094</v>
      </c>
      <c r="H608">
        <v>0.15651087846901299</v>
      </c>
      <c r="I608">
        <f t="shared" si="27"/>
        <v>4.36E-2</v>
      </c>
      <c r="J608">
        <f t="shared" si="28"/>
        <v>0</v>
      </c>
      <c r="K608">
        <f t="shared" si="29"/>
        <v>0</v>
      </c>
    </row>
    <row r="609" spans="1:11" x14ac:dyDescent="0.25">
      <c r="A609" s="3">
        <v>45386</v>
      </c>
      <c r="B609">
        <v>2.2599999999999998</v>
      </c>
      <c r="C609">
        <v>5</v>
      </c>
      <c r="D609">
        <v>2.6</v>
      </c>
      <c r="E609">
        <v>4.3099999999999996</v>
      </c>
      <c r="F609">
        <v>0.25638871444919642</v>
      </c>
      <c r="G609">
        <v>5905094</v>
      </c>
      <c r="H609">
        <v>0.1467696439991428</v>
      </c>
      <c r="I609">
        <f t="shared" si="27"/>
        <v>4.3099999999999999E-2</v>
      </c>
      <c r="J609">
        <f t="shared" si="28"/>
        <v>-5.0000000000000044E-4</v>
      </c>
      <c r="K609">
        <f t="shared" si="29"/>
        <v>5.0000000000000044E-3</v>
      </c>
    </row>
    <row r="610" spans="1:11" x14ac:dyDescent="0.25">
      <c r="A610" s="3">
        <v>45387</v>
      </c>
      <c r="B610">
        <v>2.29</v>
      </c>
      <c r="C610">
        <v>5.05</v>
      </c>
      <c r="D610">
        <v>2.6</v>
      </c>
      <c r="E610">
        <v>4.3899999999999997</v>
      </c>
      <c r="F610">
        <v>0.25638871444919642</v>
      </c>
      <c r="G610">
        <v>5905094</v>
      </c>
      <c r="H610">
        <v>0.1817590370354791</v>
      </c>
      <c r="I610">
        <f t="shared" si="27"/>
        <v>4.3899999999999995E-2</v>
      </c>
      <c r="J610">
        <f t="shared" si="28"/>
        <v>7.9999999999999516E-4</v>
      </c>
      <c r="K610">
        <f t="shared" si="29"/>
        <v>-7.9999999999999516E-3</v>
      </c>
    </row>
    <row r="611" spans="1:11" x14ac:dyDescent="0.25">
      <c r="A611" s="3">
        <v>45390</v>
      </c>
      <c r="B611">
        <v>2.29</v>
      </c>
      <c r="C611">
        <v>5.07</v>
      </c>
      <c r="D611">
        <v>2.6</v>
      </c>
      <c r="E611">
        <v>4.42</v>
      </c>
      <c r="F611">
        <v>0.25638871444919642</v>
      </c>
      <c r="G611">
        <v>5905094</v>
      </c>
      <c r="H611">
        <v>0.20700719560194611</v>
      </c>
      <c r="I611">
        <f t="shared" si="27"/>
        <v>4.4199999999999996E-2</v>
      </c>
      <c r="J611">
        <f t="shared" si="28"/>
        <v>3.0000000000000165E-4</v>
      </c>
      <c r="K611">
        <f t="shared" si="29"/>
        <v>-3.0000000000000165E-3</v>
      </c>
    </row>
    <row r="612" spans="1:11" x14ac:dyDescent="0.25">
      <c r="A612" s="3">
        <v>45391</v>
      </c>
      <c r="B612">
        <v>2.2799999999999998</v>
      </c>
      <c r="C612">
        <v>5.03</v>
      </c>
      <c r="D612">
        <v>2.6</v>
      </c>
      <c r="E612">
        <v>4.3600000000000003</v>
      </c>
      <c r="F612">
        <v>0.25638871444919642</v>
      </c>
      <c r="G612">
        <v>5905094</v>
      </c>
      <c r="H612">
        <v>0.16755454626228961</v>
      </c>
      <c r="I612">
        <f t="shared" si="27"/>
        <v>4.36E-2</v>
      </c>
      <c r="J612">
        <f t="shared" si="28"/>
        <v>-5.9999999999999637E-4</v>
      </c>
      <c r="K612">
        <f t="shared" si="29"/>
        <v>5.9999999999999637E-3</v>
      </c>
    </row>
    <row r="613" spans="1:11" x14ac:dyDescent="0.25">
      <c r="A613" s="3">
        <v>45392</v>
      </c>
      <c r="B613">
        <v>2.31</v>
      </c>
      <c r="C613">
        <v>5.19</v>
      </c>
      <c r="D613">
        <v>2.6</v>
      </c>
      <c r="E613">
        <v>4.55</v>
      </c>
      <c r="F613">
        <v>0.25634108672677408</v>
      </c>
      <c r="G613">
        <v>5966442</v>
      </c>
      <c r="H613">
        <v>0.32035597105205849</v>
      </c>
      <c r="I613">
        <f t="shared" si="27"/>
        <v>4.5499999999999999E-2</v>
      </c>
      <c r="J613">
        <f t="shared" si="28"/>
        <v>1.8999999999999989E-3</v>
      </c>
      <c r="K613">
        <f t="shared" si="29"/>
        <v>-1.8999999999999989E-2</v>
      </c>
    </row>
    <row r="614" spans="1:11" x14ac:dyDescent="0.25">
      <c r="A614" s="3">
        <v>45393</v>
      </c>
      <c r="B614">
        <v>2.3199999999999998</v>
      </c>
      <c r="C614">
        <v>5.17</v>
      </c>
      <c r="D614">
        <v>2.6</v>
      </c>
      <c r="E614">
        <v>4.5599999999999996</v>
      </c>
      <c r="F614">
        <v>0.25634108672677408</v>
      </c>
      <c r="G614">
        <v>5966442</v>
      </c>
      <c r="H614">
        <v>0.32406414469231493</v>
      </c>
      <c r="I614">
        <f t="shared" si="27"/>
        <v>4.5599999999999995E-2</v>
      </c>
      <c r="J614">
        <f t="shared" si="28"/>
        <v>9.9999999999995925E-5</v>
      </c>
      <c r="K614">
        <f t="shared" si="29"/>
        <v>-9.9999999999995925E-4</v>
      </c>
    </row>
    <row r="615" spans="1:11" x14ac:dyDescent="0.25">
      <c r="A615" s="3">
        <v>45394</v>
      </c>
      <c r="B615">
        <v>2.31</v>
      </c>
      <c r="C615">
        <v>5.13</v>
      </c>
      <c r="D615">
        <v>2.6</v>
      </c>
      <c r="E615">
        <v>4.5</v>
      </c>
      <c r="F615">
        <v>0.25634108672677408</v>
      </c>
      <c r="G615">
        <v>5966442</v>
      </c>
      <c r="H615">
        <v>0.28461149535265839</v>
      </c>
      <c r="I615">
        <f t="shared" si="27"/>
        <v>4.4999999999999998E-2</v>
      </c>
      <c r="J615">
        <f t="shared" si="28"/>
        <v>-5.9999999999999637E-4</v>
      </c>
      <c r="K615">
        <f t="shared" si="29"/>
        <v>5.9999999999999637E-3</v>
      </c>
    </row>
    <row r="616" spans="1:11" x14ac:dyDescent="0.25">
      <c r="A616" s="3">
        <v>45397</v>
      </c>
      <c r="B616">
        <v>2.34</v>
      </c>
      <c r="C616">
        <v>5.16</v>
      </c>
      <c r="D616">
        <v>2.6</v>
      </c>
      <c r="E616">
        <v>4.63</v>
      </c>
      <c r="F616">
        <v>0.25634108672677408</v>
      </c>
      <c r="G616">
        <v>5966442</v>
      </c>
      <c r="H616">
        <v>0.37435272982252782</v>
      </c>
      <c r="I616">
        <f t="shared" si="27"/>
        <v>4.6300000000000001E-2</v>
      </c>
      <c r="J616">
        <f t="shared" si="28"/>
        <v>1.3000000000000025E-3</v>
      </c>
      <c r="K616">
        <f t="shared" si="29"/>
        <v>-1.3000000000000025E-2</v>
      </c>
    </row>
    <row r="617" spans="1:11" x14ac:dyDescent="0.25">
      <c r="A617" s="3">
        <v>45398</v>
      </c>
      <c r="B617">
        <v>2.34</v>
      </c>
      <c r="C617">
        <v>5.18</v>
      </c>
      <c r="D617">
        <v>2.6</v>
      </c>
      <c r="E617">
        <v>4.67</v>
      </c>
      <c r="F617">
        <v>0.25634108672677408</v>
      </c>
      <c r="G617">
        <v>5966442</v>
      </c>
      <c r="H617">
        <v>0.40960088838899539</v>
      </c>
      <c r="I617">
        <f t="shared" si="27"/>
        <v>4.6699999999999998E-2</v>
      </c>
      <c r="J617">
        <f t="shared" si="28"/>
        <v>3.9999999999999758E-4</v>
      </c>
      <c r="K617">
        <f t="shared" si="29"/>
        <v>-3.9999999999999758E-3</v>
      </c>
    </row>
    <row r="618" spans="1:11" x14ac:dyDescent="0.25">
      <c r="A618" s="3">
        <v>45399</v>
      </c>
      <c r="B618">
        <v>2.31</v>
      </c>
      <c r="C618">
        <v>5.16</v>
      </c>
      <c r="D618">
        <v>2.6</v>
      </c>
      <c r="E618">
        <v>4.59</v>
      </c>
      <c r="F618">
        <v>0.25521518391090048</v>
      </c>
      <c r="G618">
        <v>5679934</v>
      </c>
      <c r="H618">
        <v>0.1944433583316991</v>
      </c>
      <c r="I618">
        <f t="shared" si="27"/>
        <v>4.5899999999999996E-2</v>
      </c>
      <c r="J618">
        <f t="shared" si="28"/>
        <v>-8.000000000000021E-4</v>
      </c>
      <c r="K618">
        <f t="shared" si="29"/>
        <v>8.000000000000021E-3</v>
      </c>
    </row>
    <row r="619" spans="1:11" x14ac:dyDescent="0.25">
      <c r="A619" s="3">
        <v>45400</v>
      </c>
      <c r="B619">
        <v>2.36</v>
      </c>
      <c r="C619">
        <v>5.18</v>
      </c>
      <c r="D619">
        <v>2.6</v>
      </c>
      <c r="E619">
        <v>4.6399999999999997</v>
      </c>
      <c r="F619">
        <v>0.25521518391090048</v>
      </c>
      <c r="G619">
        <v>5679934</v>
      </c>
      <c r="H619">
        <v>0.184473177931781</v>
      </c>
      <c r="I619">
        <f t="shared" si="27"/>
        <v>4.6399999999999997E-2</v>
      </c>
      <c r="J619">
        <f t="shared" si="28"/>
        <v>5.0000000000000044E-4</v>
      </c>
      <c r="K619">
        <f t="shared" si="29"/>
        <v>-5.0000000000000044E-3</v>
      </c>
    </row>
    <row r="620" spans="1:11" x14ac:dyDescent="0.25">
      <c r="A620" s="3">
        <v>45401</v>
      </c>
      <c r="B620">
        <v>2.38</v>
      </c>
      <c r="C620">
        <v>5.17</v>
      </c>
      <c r="D620">
        <v>2.6</v>
      </c>
      <c r="E620">
        <v>4.62</v>
      </c>
      <c r="F620">
        <v>0.25521518391090048</v>
      </c>
      <c r="G620">
        <v>5679934</v>
      </c>
      <c r="H620">
        <v>0.14476176306199481</v>
      </c>
      <c r="I620">
        <f t="shared" si="27"/>
        <v>4.6199999999999998E-2</v>
      </c>
      <c r="J620">
        <f t="shared" si="28"/>
        <v>-1.9999999999999879E-4</v>
      </c>
      <c r="K620">
        <f t="shared" si="29"/>
        <v>1.9999999999999879E-3</v>
      </c>
    </row>
    <row r="621" spans="1:11" x14ac:dyDescent="0.25">
      <c r="A621" s="3">
        <v>45404</v>
      </c>
      <c r="B621">
        <v>2.37</v>
      </c>
      <c r="C621">
        <v>5.16</v>
      </c>
      <c r="D621">
        <v>2.6</v>
      </c>
      <c r="E621">
        <v>4.62</v>
      </c>
      <c r="F621">
        <v>0.25521518391090048</v>
      </c>
      <c r="G621">
        <v>5679934</v>
      </c>
      <c r="H621">
        <v>0.15818135157203719</v>
      </c>
      <c r="I621">
        <f t="shared" si="27"/>
        <v>4.6199999999999998E-2</v>
      </c>
      <c r="J621">
        <f t="shared" si="28"/>
        <v>0</v>
      </c>
      <c r="K621">
        <f t="shared" si="29"/>
        <v>0</v>
      </c>
    </row>
    <row r="622" spans="1:11" x14ac:dyDescent="0.25">
      <c r="A622" s="3">
        <v>45405</v>
      </c>
      <c r="B622">
        <v>2.38</v>
      </c>
      <c r="C622">
        <v>5.14</v>
      </c>
      <c r="D622">
        <v>2.6</v>
      </c>
      <c r="E622">
        <v>4.6100000000000003</v>
      </c>
      <c r="F622">
        <v>0.25521518391090048</v>
      </c>
      <c r="G622">
        <v>5679934</v>
      </c>
      <c r="H622">
        <v>0.14188952521229489</v>
      </c>
      <c r="I622">
        <f t="shared" si="27"/>
        <v>4.6100000000000002E-2</v>
      </c>
      <c r="J622">
        <f t="shared" si="28"/>
        <v>-9.9999999999995925E-5</v>
      </c>
      <c r="K622">
        <f t="shared" si="29"/>
        <v>9.9999999999995925E-4</v>
      </c>
    </row>
    <row r="623" spans="1:11" x14ac:dyDescent="0.25">
      <c r="A623" s="3">
        <v>45406</v>
      </c>
      <c r="B623">
        <v>2.4</v>
      </c>
      <c r="C623">
        <v>5.17</v>
      </c>
      <c r="D623">
        <v>2.6</v>
      </c>
      <c r="E623">
        <v>4.6500000000000004</v>
      </c>
      <c r="F623">
        <v>0.25510931389405428</v>
      </c>
      <c r="G623">
        <v>5663796</v>
      </c>
      <c r="H623">
        <v>0.14247113607086609</v>
      </c>
      <c r="I623">
        <f t="shared" si="27"/>
        <v>4.6500000000000007E-2</v>
      </c>
      <c r="J623">
        <f t="shared" si="28"/>
        <v>4.0000000000000452E-4</v>
      </c>
      <c r="K623">
        <f t="shared" si="29"/>
        <v>-4.0000000000000452E-3</v>
      </c>
    </row>
    <row r="624" spans="1:11" x14ac:dyDescent="0.25">
      <c r="A624" s="3">
        <v>45407</v>
      </c>
      <c r="B624">
        <v>2.41</v>
      </c>
      <c r="C624">
        <v>5.21</v>
      </c>
      <c r="D624">
        <v>2.6</v>
      </c>
      <c r="E624">
        <v>4.7</v>
      </c>
      <c r="F624">
        <v>0.25510931389405428</v>
      </c>
      <c r="G624">
        <v>5663796</v>
      </c>
      <c r="H624">
        <v>0.17192378541052289</v>
      </c>
      <c r="I624">
        <f t="shared" si="27"/>
        <v>4.7E-2</v>
      </c>
      <c r="J624">
        <f t="shared" si="28"/>
        <v>4.9999999999999351E-4</v>
      </c>
      <c r="K624">
        <f t="shared" si="29"/>
        <v>-4.9999999999999351E-3</v>
      </c>
    </row>
    <row r="625" spans="1:11" x14ac:dyDescent="0.25">
      <c r="A625" s="3">
        <v>45408</v>
      </c>
      <c r="B625">
        <v>2.42</v>
      </c>
      <c r="C625">
        <v>5.21</v>
      </c>
      <c r="D625">
        <v>2.6</v>
      </c>
      <c r="E625">
        <v>4.67</v>
      </c>
      <c r="F625">
        <v>0.25510931389405428</v>
      </c>
      <c r="G625">
        <v>5663796</v>
      </c>
      <c r="H625">
        <v>0.13088011761724611</v>
      </c>
      <c r="I625">
        <f t="shared" si="27"/>
        <v>4.6699999999999998E-2</v>
      </c>
      <c r="J625">
        <f t="shared" si="28"/>
        <v>-3.0000000000000165E-4</v>
      </c>
      <c r="K625">
        <f t="shared" si="29"/>
        <v>3.0000000000000165E-3</v>
      </c>
    </row>
    <row r="626" spans="1:11" x14ac:dyDescent="0.25">
      <c r="A626" s="3">
        <v>45411</v>
      </c>
      <c r="B626">
        <v>2.39</v>
      </c>
      <c r="C626">
        <v>5.2</v>
      </c>
      <c r="D626">
        <v>2.6</v>
      </c>
      <c r="E626">
        <v>4.63</v>
      </c>
      <c r="F626">
        <v>0.25510931389405428</v>
      </c>
      <c r="G626">
        <v>5663796</v>
      </c>
      <c r="H626">
        <v>0.12638704171384241</v>
      </c>
      <c r="I626">
        <f t="shared" si="27"/>
        <v>4.6300000000000001E-2</v>
      </c>
      <c r="J626">
        <f t="shared" si="28"/>
        <v>-3.9999999999999758E-4</v>
      </c>
      <c r="K626">
        <f t="shared" si="29"/>
        <v>3.9999999999999758E-3</v>
      </c>
    </row>
    <row r="627" spans="1:11" x14ac:dyDescent="0.25">
      <c r="A627" s="3">
        <v>45412</v>
      </c>
      <c r="B627">
        <v>2.39</v>
      </c>
      <c r="C627">
        <v>5.25</v>
      </c>
      <c r="D627">
        <v>2.6</v>
      </c>
      <c r="E627">
        <v>4.6900000000000004</v>
      </c>
      <c r="F627">
        <v>0.25510931389405428</v>
      </c>
      <c r="G627">
        <v>5663796</v>
      </c>
      <c r="H627">
        <v>0.17450743813001071</v>
      </c>
      <c r="I627">
        <f t="shared" si="27"/>
        <v>4.6900000000000004E-2</v>
      </c>
      <c r="J627">
        <f t="shared" si="28"/>
        <v>6.0000000000000331E-4</v>
      </c>
      <c r="K627">
        <f t="shared" si="29"/>
        <v>-6.0000000000000331E-3</v>
      </c>
    </row>
    <row r="628" spans="1:11" x14ac:dyDescent="0.25">
      <c r="A628" s="3">
        <v>45413</v>
      </c>
      <c r="B628">
        <v>2.37</v>
      </c>
      <c r="C628">
        <v>5.21</v>
      </c>
      <c r="D628">
        <v>2.6</v>
      </c>
      <c r="E628">
        <v>4.63</v>
      </c>
      <c r="F628">
        <v>0.2537321765655477</v>
      </c>
      <c r="G628">
        <v>5673967</v>
      </c>
      <c r="H628">
        <v>0.1370017531905878</v>
      </c>
      <c r="I628">
        <f t="shared" si="27"/>
        <v>4.6300000000000001E-2</v>
      </c>
      <c r="J628">
        <f t="shared" si="28"/>
        <v>-6.0000000000000331E-4</v>
      </c>
      <c r="K628">
        <f t="shared" si="29"/>
        <v>6.0000000000000331E-3</v>
      </c>
    </row>
    <row r="629" spans="1:11" x14ac:dyDescent="0.25">
      <c r="A629" s="3">
        <v>45414</v>
      </c>
      <c r="B629">
        <v>2.37</v>
      </c>
      <c r="C629">
        <v>5.16</v>
      </c>
      <c r="D629">
        <v>2.6</v>
      </c>
      <c r="E629">
        <v>4.58</v>
      </c>
      <c r="F629">
        <v>0.2537321765655477</v>
      </c>
      <c r="G629">
        <v>5673967</v>
      </c>
      <c r="H629">
        <v>9.8881356774420226E-2</v>
      </c>
      <c r="I629">
        <f t="shared" si="27"/>
        <v>4.58E-2</v>
      </c>
      <c r="J629">
        <f t="shared" si="28"/>
        <v>-5.0000000000000044E-4</v>
      </c>
      <c r="K629">
        <f t="shared" si="29"/>
        <v>5.0000000000000044E-3</v>
      </c>
    </row>
    <row r="630" spans="1:11" x14ac:dyDescent="0.25">
      <c r="A630" s="3">
        <v>45415</v>
      </c>
      <c r="B630">
        <v>2.35</v>
      </c>
      <c r="C630">
        <v>5.12</v>
      </c>
      <c r="D630">
        <v>2.6</v>
      </c>
      <c r="E630">
        <v>4.5</v>
      </c>
      <c r="F630">
        <v>0.2537321765655477</v>
      </c>
      <c r="G630">
        <v>5673967</v>
      </c>
      <c r="H630">
        <v>5.0472375228040711E-2</v>
      </c>
      <c r="I630">
        <f t="shared" si="27"/>
        <v>4.4999999999999998E-2</v>
      </c>
      <c r="J630">
        <f t="shared" si="28"/>
        <v>-8.000000000000021E-4</v>
      </c>
      <c r="K630">
        <f t="shared" si="29"/>
        <v>8.000000000000021E-3</v>
      </c>
    </row>
    <row r="631" spans="1:11" x14ac:dyDescent="0.25">
      <c r="A631" s="3">
        <v>45418</v>
      </c>
      <c r="B631">
        <v>2.36</v>
      </c>
      <c r="C631">
        <v>5.12</v>
      </c>
      <c r="D631">
        <v>2.6</v>
      </c>
      <c r="E631">
        <v>4.49</v>
      </c>
      <c r="F631">
        <v>0.2537321765655477</v>
      </c>
      <c r="G631">
        <v>5673967</v>
      </c>
      <c r="H631">
        <v>2.9428707434764331E-2</v>
      </c>
      <c r="I631">
        <f t="shared" si="27"/>
        <v>4.4900000000000002E-2</v>
      </c>
      <c r="J631">
        <f t="shared" si="28"/>
        <v>-9.9999999999995925E-5</v>
      </c>
      <c r="K631">
        <f t="shared" si="29"/>
        <v>9.9999999999995925E-4</v>
      </c>
    </row>
    <row r="632" spans="1:11" x14ac:dyDescent="0.25">
      <c r="A632" s="3">
        <v>45419</v>
      </c>
      <c r="B632">
        <v>2.3199999999999998</v>
      </c>
      <c r="C632">
        <v>5.13</v>
      </c>
      <c r="D632">
        <v>2.6</v>
      </c>
      <c r="E632">
        <v>4.47</v>
      </c>
      <c r="F632">
        <v>0.2537321765655477</v>
      </c>
      <c r="G632">
        <v>5673967</v>
      </c>
      <c r="H632">
        <v>5.12274578911045E-2</v>
      </c>
      <c r="I632">
        <f t="shared" si="27"/>
        <v>4.4699999999999997E-2</v>
      </c>
      <c r="J632">
        <f t="shared" si="28"/>
        <v>-2.0000000000000573E-4</v>
      </c>
      <c r="K632">
        <f t="shared" si="29"/>
        <v>2.0000000000000573E-3</v>
      </c>
    </row>
    <row r="633" spans="1:11" x14ac:dyDescent="0.25">
      <c r="A633" s="3">
        <v>45420</v>
      </c>
      <c r="B633">
        <v>2.31</v>
      </c>
      <c r="C633">
        <v>5.13</v>
      </c>
      <c r="D633">
        <v>2.6</v>
      </c>
      <c r="E633">
        <v>4.4800000000000004</v>
      </c>
      <c r="F633">
        <v>0.25341973594942557</v>
      </c>
      <c r="G633">
        <v>5681635</v>
      </c>
      <c r="H633">
        <v>7.3218266103745933E-2</v>
      </c>
      <c r="I633">
        <f t="shared" si="27"/>
        <v>4.4800000000000006E-2</v>
      </c>
      <c r="J633">
        <f t="shared" si="28"/>
        <v>1.000000000000098E-4</v>
      </c>
      <c r="K633">
        <f t="shared" si="29"/>
        <v>-1.000000000000098E-3</v>
      </c>
    </row>
    <row r="634" spans="1:11" x14ac:dyDescent="0.25">
      <c r="A634" s="3">
        <v>45421</v>
      </c>
      <c r="B634">
        <v>2.2999999999999998</v>
      </c>
      <c r="C634">
        <v>5.12</v>
      </c>
      <c r="D634">
        <v>2.6</v>
      </c>
      <c r="E634">
        <v>4.45</v>
      </c>
      <c r="F634">
        <v>0.25341973594942557</v>
      </c>
      <c r="G634">
        <v>5681635</v>
      </c>
      <c r="H634">
        <v>5.6637854613788903E-2</v>
      </c>
      <c r="I634">
        <f t="shared" si="27"/>
        <v>4.4500000000000005E-2</v>
      </c>
      <c r="J634">
        <f t="shared" si="28"/>
        <v>-3.0000000000000165E-4</v>
      </c>
      <c r="K634">
        <f t="shared" si="29"/>
        <v>3.0000000000000165E-3</v>
      </c>
    </row>
    <row r="635" spans="1:11" x14ac:dyDescent="0.25">
      <c r="A635" s="3">
        <v>45422</v>
      </c>
      <c r="B635">
        <v>2.34</v>
      </c>
      <c r="C635">
        <v>5.17</v>
      </c>
      <c r="D635">
        <v>2.6</v>
      </c>
      <c r="E635">
        <v>4.5</v>
      </c>
      <c r="F635">
        <v>0.25341973594942557</v>
      </c>
      <c r="G635">
        <v>5681635</v>
      </c>
      <c r="H635">
        <v>5.058357985684836E-2</v>
      </c>
      <c r="I635">
        <f t="shared" si="27"/>
        <v>4.4999999999999998E-2</v>
      </c>
      <c r="J635">
        <f t="shared" si="28"/>
        <v>4.9999999999999351E-4</v>
      </c>
      <c r="K635">
        <f t="shared" si="29"/>
        <v>-4.9999999999999351E-3</v>
      </c>
    </row>
    <row r="636" spans="1:11" x14ac:dyDescent="0.25">
      <c r="A636" s="3">
        <v>45425</v>
      </c>
      <c r="B636">
        <v>2.33</v>
      </c>
      <c r="C636">
        <v>5.16</v>
      </c>
      <c r="D636">
        <v>2.6</v>
      </c>
      <c r="E636">
        <v>4.4800000000000004</v>
      </c>
      <c r="F636">
        <v>0.25341973594942557</v>
      </c>
      <c r="G636">
        <v>5681635</v>
      </c>
      <c r="H636">
        <v>4.4003168366891998E-2</v>
      </c>
      <c r="I636">
        <f t="shared" si="27"/>
        <v>4.4800000000000006E-2</v>
      </c>
      <c r="J636">
        <f t="shared" si="28"/>
        <v>-1.9999999999999185E-4</v>
      </c>
      <c r="K636">
        <f t="shared" si="29"/>
        <v>1.9999999999999185E-3</v>
      </c>
    </row>
    <row r="637" spans="1:11" x14ac:dyDescent="0.25">
      <c r="A637" s="3">
        <v>45426</v>
      </c>
      <c r="B637">
        <v>2.34</v>
      </c>
      <c r="C637">
        <v>5.16</v>
      </c>
      <c r="D637">
        <v>2.6</v>
      </c>
      <c r="E637">
        <v>4.45</v>
      </c>
      <c r="F637">
        <v>0.25341973594942557</v>
      </c>
      <c r="G637">
        <v>5681635</v>
      </c>
      <c r="H637">
        <v>2.9595005736151592E-3</v>
      </c>
      <c r="I637">
        <f t="shared" si="27"/>
        <v>4.4500000000000005E-2</v>
      </c>
      <c r="J637">
        <f t="shared" si="28"/>
        <v>-3.0000000000000165E-4</v>
      </c>
      <c r="K637">
        <f t="shared" si="29"/>
        <v>3.0000000000000165E-3</v>
      </c>
    </row>
    <row r="638" spans="1:11" x14ac:dyDescent="0.25">
      <c r="A638" s="3">
        <v>45427</v>
      </c>
      <c r="B638">
        <v>2.33</v>
      </c>
      <c r="C638">
        <v>5.0999999999999996</v>
      </c>
      <c r="D638">
        <v>2.6</v>
      </c>
      <c r="E638">
        <v>4.3600000000000003</v>
      </c>
      <c r="F638">
        <v>0.25172636708622492</v>
      </c>
      <c r="G638">
        <v>5770954</v>
      </c>
      <c r="H638">
        <v>-2.9781114286251409E-2</v>
      </c>
      <c r="I638">
        <f t="shared" si="27"/>
        <v>4.36E-2</v>
      </c>
      <c r="J638">
        <f t="shared" si="28"/>
        <v>-9.0000000000000496E-4</v>
      </c>
      <c r="K638">
        <f t="shared" si="29"/>
        <v>9.0000000000000496E-3</v>
      </c>
    </row>
    <row r="639" spans="1:11" x14ac:dyDescent="0.25">
      <c r="A639" s="3">
        <v>45428</v>
      </c>
      <c r="B639">
        <v>2.3199999999999998</v>
      </c>
      <c r="C639">
        <v>5.13</v>
      </c>
      <c r="D639">
        <v>2.6</v>
      </c>
      <c r="E639">
        <v>4.38</v>
      </c>
      <c r="F639">
        <v>0.25172636708622492</v>
      </c>
      <c r="G639">
        <v>5770954</v>
      </c>
      <c r="H639">
        <v>-5.8652086432742223E-3</v>
      </c>
      <c r="I639">
        <f t="shared" si="27"/>
        <v>4.3799999999999999E-2</v>
      </c>
      <c r="J639">
        <f t="shared" si="28"/>
        <v>1.9999999999999879E-4</v>
      </c>
      <c r="K639">
        <f t="shared" si="29"/>
        <v>-1.9999999999999879E-3</v>
      </c>
    </row>
    <row r="640" spans="1:11" x14ac:dyDescent="0.25">
      <c r="A640" s="3">
        <v>45429</v>
      </c>
      <c r="B640">
        <v>2.3199999999999998</v>
      </c>
      <c r="C640">
        <v>5.14</v>
      </c>
      <c r="D640">
        <v>2.6</v>
      </c>
      <c r="E640">
        <v>4.42</v>
      </c>
      <c r="F640">
        <v>0.25172636708622492</v>
      </c>
      <c r="G640">
        <v>5770954</v>
      </c>
      <c r="H640">
        <v>3.1758870639959191E-2</v>
      </c>
      <c r="I640">
        <f t="shared" si="27"/>
        <v>4.4199999999999996E-2</v>
      </c>
      <c r="J640">
        <f t="shared" si="28"/>
        <v>3.9999999999999758E-4</v>
      </c>
      <c r="K640">
        <f t="shared" si="29"/>
        <v>-3.9999999999999758E-3</v>
      </c>
    </row>
    <row r="641" spans="1:11" x14ac:dyDescent="0.25">
      <c r="A641" s="3">
        <v>45432</v>
      </c>
      <c r="B641">
        <v>2.33</v>
      </c>
      <c r="C641">
        <v>5.15</v>
      </c>
      <c r="D641">
        <v>2.6</v>
      </c>
      <c r="E641">
        <v>4.4400000000000004</v>
      </c>
      <c r="F641">
        <v>0.25172636708622492</v>
      </c>
      <c r="G641">
        <v>5770954</v>
      </c>
      <c r="H641">
        <v>3.8339282129915553E-2</v>
      </c>
      <c r="I641">
        <f t="shared" si="27"/>
        <v>4.4400000000000002E-2</v>
      </c>
      <c r="J641">
        <f t="shared" si="28"/>
        <v>2.0000000000000573E-4</v>
      </c>
      <c r="K641">
        <f t="shared" si="29"/>
        <v>-2.0000000000000573E-3</v>
      </c>
    </row>
    <row r="642" spans="1:11" x14ac:dyDescent="0.25">
      <c r="A642" s="3">
        <v>45433</v>
      </c>
      <c r="B642">
        <v>2.31</v>
      </c>
      <c r="C642">
        <v>5.14</v>
      </c>
      <c r="D642">
        <v>2.6</v>
      </c>
      <c r="E642">
        <v>4.41</v>
      </c>
      <c r="F642">
        <v>0.25172636708622492</v>
      </c>
      <c r="G642">
        <v>5770954</v>
      </c>
      <c r="H642">
        <v>3.2802538433235988E-2</v>
      </c>
      <c r="I642">
        <f t="shared" si="27"/>
        <v>4.41E-2</v>
      </c>
      <c r="J642">
        <f t="shared" si="28"/>
        <v>-3.0000000000000165E-4</v>
      </c>
      <c r="K642">
        <f t="shared" si="29"/>
        <v>3.0000000000000165E-3</v>
      </c>
    </row>
    <row r="643" spans="1:11" x14ac:dyDescent="0.25">
      <c r="A643" s="3">
        <v>45434</v>
      </c>
      <c r="B643">
        <v>2.33</v>
      </c>
      <c r="C643">
        <v>5.16</v>
      </c>
      <c r="D643">
        <v>2.6</v>
      </c>
      <c r="E643">
        <v>4.43</v>
      </c>
      <c r="F643">
        <v>0.25156418469713698</v>
      </c>
      <c r="G643">
        <v>5723774</v>
      </c>
      <c r="H643">
        <v>-2.2818968343960582E-3</v>
      </c>
      <c r="I643">
        <f t="shared" ref="I643:I706" si="30">E643/100</f>
        <v>4.4299999999999999E-2</v>
      </c>
      <c r="J643">
        <f t="shared" si="28"/>
        <v>1.9999999999999879E-4</v>
      </c>
      <c r="K643">
        <f t="shared" si="29"/>
        <v>-1.9999999999999879E-3</v>
      </c>
    </row>
    <row r="644" spans="1:11" x14ac:dyDescent="0.25">
      <c r="A644" s="3">
        <v>45435</v>
      </c>
      <c r="B644">
        <v>2.29</v>
      </c>
      <c r="C644">
        <v>5.2</v>
      </c>
      <c r="D644">
        <v>2.6</v>
      </c>
      <c r="E644">
        <v>4.47</v>
      </c>
      <c r="F644">
        <v>0.25156418469713698</v>
      </c>
      <c r="G644">
        <v>5723774</v>
      </c>
      <c r="H644">
        <v>7.2389091471645628E-2</v>
      </c>
      <c r="I644">
        <f t="shared" si="30"/>
        <v>4.4699999999999997E-2</v>
      </c>
      <c r="J644">
        <f t="shared" ref="J644:J707" si="31">I644-I643</f>
        <v>3.9999999999999758E-4</v>
      </c>
      <c r="K644">
        <f t="shared" ref="K644:K707" si="32">-J644*10</f>
        <v>-3.9999999999999758E-3</v>
      </c>
    </row>
    <row r="645" spans="1:11" x14ac:dyDescent="0.25">
      <c r="A645" s="3">
        <v>45436</v>
      </c>
      <c r="B645">
        <v>2.31</v>
      </c>
      <c r="C645">
        <v>5.21</v>
      </c>
      <c r="D645">
        <v>2.6</v>
      </c>
      <c r="E645">
        <v>4.46</v>
      </c>
      <c r="F645">
        <v>0.25156418469713698</v>
      </c>
      <c r="G645">
        <v>5723774</v>
      </c>
      <c r="H645">
        <v>3.7925835168326039E-2</v>
      </c>
      <c r="I645">
        <f t="shared" si="30"/>
        <v>4.4600000000000001E-2</v>
      </c>
      <c r="J645">
        <f t="shared" si="31"/>
        <v>-9.9999999999995925E-5</v>
      </c>
      <c r="K645">
        <f t="shared" si="32"/>
        <v>9.9999999999995925E-4</v>
      </c>
    </row>
    <row r="646" spans="1:11" x14ac:dyDescent="0.25">
      <c r="A646" s="3">
        <v>45439</v>
      </c>
      <c r="B646">
        <v>2.31</v>
      </c>
      <c r="C646">
        <v>5.21</v>
      </c>
      <c r="D646">
        <v>2.6</v>
      </c>
      <c r="E646">
        <v>4.46</v>
      </c>
      <c r="F646">
        <v>0.25156418469713698</v>
      </c>
      <c r="G646">
        <v>5723774</v>
      </c>
      <c r="H646">
        <v>3.7925835168326039E-2</v>
      </c>
      <c r="I646">
        <f t="shared" si="30"/>
        <v>4.4600000000000001E-2</v>
      </c>
      <c r="J646">
        <f t="shared" si="31"/>
        <v>0</v>
      </c>
      <c r="K646">
        <f t="shared" si="32"/>
        <v>0</v>
      </c>
    </row>
    <row r="647" spans="1:11" x14ac:dyDescent="0.25">
      <c r="A647" s="3">
        <v>45440</v>
      </c>
      <c r="B647">
        <v>2.35</v>
      </c>
      <c r="C647">
        <v>5.21</v>
      </c>
      <c r="D647">
        <v>2.6</v>
      </c>
      <c r="E647">
        <v>4.54</v>
      </c>
      <c r="F647">
        <v>0.25156418469713698</v>
      </c>
      <c r="G647">
        <v>5723774</v>
      </c>
      <c r="H647">
        <v>7.3751163995217972E-2</v>
      </c>
      <c r="I647">
        <f t="shared" si="30"/>
        <v>4.5400000000000003E-2</v>
      </c>
      <c r="J647">
        <f t="shared" si="31"/>
        <v>8.000000000000021E-4</v>
      </c>
      <c r="K647">
        <f t="shared" si="32"/>
        <v>-8.000000000000021E-3</v>
      </c>
    </row>
    <row r="648" spans="1:11" x14ac:dyDescent="0.25">
      <c r="A648" s="3">
        <v>45441</v>
      </c>
      <c r="B648">
        <v>2.36</v>
      </c>
      <c r="C648">
        <v>5.22</v>
      </c>
      <c r="D648">
        <v>2.6</v>
      </c>
      <c r="E648">
        <v>4.6100000000000003</v>
      </c>
      <c r="F648">
        <v>0.25103872892016649</v>
      </c>
      <c r="G648">
        <v>5743697</v>
      </c>
      <c r="H648">
        <v>0.1358716124222443</v>
      </c>
      <c r="I648">
        <f t="shared" si="30"/>
        <v>4.6100000000000002E-2</v>
      </c>
      <c r="J648">
        <f t="shared" si="31"/>
        <v>6.9999999999999923E-4</v>
      </c>
      <c r="K648">
        <f t="shared" si="32"/>
        <v>-6.9999999999999923E-3</v>
      </c>
    </row>
    <row r="649" spans="1:11" x14ac:dyDescent="0.25">
      <c r="A649" s="3">
        <v>45442</v>
      </c>
      <c r="B649">
        <v>2.37</v>
      </c>
      <c r="C649">
        <v>5.19</v>
      </c>
      <c r="D649">
        <v>2.6</v>
      </c>
      <c r="E649">
        <v>4.55</v>
      </c>
      <c r="F649">
        <v>0.25103872892016649</v>
      </c>
      <c r="G649">
        <v>5743697</v>
      </c>
      <c r="H649">
        <v>7.1955706779266215E-2</v>
      </c>
      <c r="I649">
        <f t="shared" si="30"/>
        <v>4.5499999999999999E-2</v>
      </c>
      <c r="J649">
        <f t="shared" si="31"/>
        <v>-6.0000000000000331E-4</v>
      </c>
      <c r="K649">
        <f t="shared" si="32"/>
        <v>6.0000000000000331E-3</v>
      </c>
    </row>
    <row r="650" spans="1:11" x14ac:dyDescent="0.25">
      <c r="A650" s="3">
        <v>45443</v>
      </c>
      <c r="B650">
        <v>2.36</v>
      </c>
      <c r="C650">
        <v>5.18</v>
      </c>
      <c r="D650">
        <v>2.6</v>
      </c>
      <c r="E650">
        <v>4.51</v>
      </c>
      <c r="F650">
        <v>0.25103872892016649</v>
      </c>
      <c r="G650">
        <v>5743697</v>
      </c>
      <c r="H650">
        <v>4.5375295289309392E-2</v>
      </c>
      <c r="I650">
        <f t="shared" si="30"/>
        <v>4.5100000000000001E-2</v>
      </c>
      <c r="J650">
        <f t="shared" si="31"/>
        <v>-3.9999999999999758E-4</v>
      </c>
      <c r="K650">
        <f t="shared" si="32"/>
        <v>3.9999999999999758E-3</v>
      </c>
    </row>
    <row r="651" spans="1:11" x14ac:dyDescent="0.25">
      <c r="A651" s="3">
        <v>45446</v>
      </c>
      <c r="B651">
        <v>2.35</v>
      </c>
      <c r="C651">
        <v>5.14</v>
      </c>
      <c r="D651">
        <v>2.6</v>
      </c>
      <c r="E651">
        <v>4.41</v>
      </c>
      <c r="F651">
        <v>0.25103872892016649</v>
      </c>
      <c r="G651">
        <v>5743697</v>
      </c>
      <c r="H651">
        <v>-3.4077354050346287E-2</v>
      </c>
      <c r="I651">
        <f t="shared" si="30"/>
        <v>4.41E-2</v>
      </c>
      <c r="J651">
        <f t="shared" si="31"/>
        <v>-1.0000000000000009E-3</v>
      </c>
      <c r="K651">
        <f t="shared" si="32"/>
        <v>1.0000000000000009E-2</v>
      </c>
    </row>
    <row r="652" spans="1:11" x14ac:dyDescent="0.25">
      <c r="A652" s="3">
        <v>45447</v>
      </c>
      <c r="B652">
        <v>2.34</v>
      </c>
      <c r="C652">
        <v>5.1100000000000003</v>
      </c>
      <c r="D652">
        <v>2.6</v>
      </c>
      <c r="E652">
        <v>4.33</v>
      </c>
      <c r="F652">
        <v>0.25103872892016649</v>
      </c>
      <c r="G652">
        <v>5743697</v>
      </c>
      <c r="H652">
        <v>-9.5905924106769902E-2</v>
      </c>
      <c r="I652">
        <f t="shared" si="30"/>
        <v>4.3299999999999998E-2</v>
      </c>
      <c r="J652">
        <f t="shared" si="31"/>
        <v>-8.000000000000021E-4</v>
      </c>
      <c r="K652">
        <f t="shared" si="32"/>
        <v>8.000000000000021E-3</v>
      </c>
    </row>
    <row r="653" spans="1:11" x14ac:dyDescent="0.25">
      <c r="A653" s="3">
        <v>45448</v>
      </c>
      <c r="B653">
        <v>2.33</v>
      </c>
      <c r="C653">
        <v>5.08</v>
      </c>
      <c r="D653">
        <v>2.6</v>
      </c>
      <c r="E653">
        <v>4.29</v>
      </c>
      <c r="F653">
        <v>0.25005198727878009</v>
      </c>
      <c r="G653">
        <v>5806528</v>
      </c>
      <c r="H653">
        <v>-9.3053593489494268E-2</v>
      </c>
      <c r="I653">
        <f t="shared" si="30"/>
        <v>4.2900000000000001E-2</v>
      </c>
      <c r="J653">
        <f t="shared" si="31"/>
        <v>-3.9999999999999758E-4</v>
      </c>
      <c r="K653">
        <f t="shared" si="32"/>
        <v>3.9999999999999758E-3</v>
      </c>
    </row>
    <row r="654" spans="1:11" x14ac:dyDescent="0.25">
      <c r="A654" s="3">
        <v>45449</v>
      </c>
      <c r="B654">
        <v>2.31</v>
      </c>
      <c r="C654">
        <v>5.08</v>
      </c>
      <c r="D654">
        <v>2.6</v>
      </c>
      <c r="E654">
        <v>4.28</v>
      </c>
      <c r="F654">
        <v>0.25005198727878009</v>
      </c>
      <c r="G654">
        <v>5806528</v>
      </c>
      <c r="H654">
        <v>-8.0966257902939098E-2</v>
      </c>
      <c r="I654">
        <f t="shared" si="30"/>
        <v>4.2800000000000005E-2</v>
      </c>
      <c r="J654">
        <f t="shared" si="31"/>
        <v>-9.9999999999995925E-5</v>
      </c>
      <c r="K654">
        <f t="shared" si="32"/>
        <v>9.9999999999995925E-4</v>
      </c>
    </row>
    <row r="655" spans="1:11" x14ac:dyDescent="0.25">
      <c r="A655" s="3">
        <v>45450</v>
      </c>
      <c r="B655">
        <v>2.3199999999999998</v>
      </c>
      <c r="C655">
        <v>5.17</v>
      </c>
      <c r="D655">
        <v>2.6</v>
      </c>
      <c r="E655">
        <v>4.43</v>
      </c>
      <c r="F655">
        <v>0.25005198727878009</v>
      </c>
      <c r="G655">
        <v>5806528</v>
      </c>
      <c r="H655">
        <v>3.6606787852884182E-2</v>
      </c>
      <c r="I655">
        <f t="shared" si="30"/>
        <v>4.4299999999999999E-2</v>
      </c>
      <c r="J655">
        <f t="shared" si="31"/>
        <v>1.4999999999999944E-3</v>
      </c>
      <c r="K655">
        <f t="shared" si="32"/>
        <v>-1.4999999999999944E-2</v>
      </c>
    </row>
    <row r="656" spans="1:11" x14ac:dyDescent="0.25">
      <c r="A656" s="3">
        <v>45453</v>
      </c>
      <c r="B656">
        <v>2.35</v>
      </c>
      <c r="C656">
        <v>5.16</v>
      </c>
      <c r="D656">
        <v>2.6</v>
      </c>
      <c r="E656">
        <v>4.47</v>
      </c>
      <c r="F656">
        <v>0.25005198727878009</v>
      </c>
      <c r="G656">
        <v>5806528</v>
      </c>
      <c r="H656">
        <v>4.585170518982018E-2</v>
      </c>
      <c r="I656">
        <f t="shared" si="30"/>
        <v>4.4699999999999997E-2</v>
      </c>
      <c r="J656">
        <f t="shared" si="31"/>
        <v>3.9999999999999758E-4</v>
      </c>
      <c r="K656">
        <f t="shared" si="32"/>
        <v>-3.9999999999999758E-3</v>
      </c>
    </row>
    <row r="657" spans="1:11" x14ac:dyDescent="0.25">
      <c r="A657" s="3">
        <v>45454</v>
      </c>
      <c r="B657">
        <v>2.29</v>
      </c>
      <c r="C657">
        <v>5.17</v>
      </c>
      <c r="D657">
        <v>2.6</v>
      </c>
      <c r="E657">
        <v>4.3899999999999997</v>
      </c>
      <c r="F657">
        <v>0.25005198727878009</v>
      </c>
      <c r="G657">
        <v>5806528</v>
      </c>
      <c r="H657">
        <v>2.9737791232714809E-2</v>
      </c>
      <c r="I657">
        <f t="shared" si="30"/>
        <v>4.3899999999999995E-2</v>
      </c>
      <c r="J657">
        <f t="shared" si="31"/>
        <v>-8.000000000000021E-4</v>
      </c>
      <c r="K657">
        <f t="shared" si="32"/>
        <v>8.000000000000021E-3</v>
      </c>
    </row>
    <row r="658" spans="1:11" x14ac:dyDescent="0.25">
      <c r="A658" s="3">
        <v>45455</v>
      </c>
      <c r="B658">
        <v>2.27</v>
      </c>
      <c r="C658">
        <v>5.13</v>
      </c>
      <c r="D658">
        <v>2.8</v>
      </c>
      <c r="E658">
        <v>4.3099999999999996</v>
      </c>
      <c r="F658">
        <v>0.2501652668182896</v>
      </c>
      <c r="G658">
        <v>5776006</v>
      </c>
      <c r="H658">
        <v>0.19530452655932781</v>
      </c>
      <c r="I658">
        <f t="shared" si="30"/>
        <v>4.3099999999999999E-2</v>
      </c>
      <c r="J658">
        <f t="shared" si="31"/>
        <v>-7.9999999999999516E-4</v>
      </c>
      <c r="K658">
        <f t="shared" si="32"/>
        <v>7.9999999999999516E-3</v>
      </c>
    </row>
    <row r="659" spans="1:11" x14ac:dyDescent="0.25">
      <c r="A659" s="3">
        <v>45456</v>
      </c>
      <c r="B659">
        <v>2.2799999999999998</v>
      </c>
      <c r="C659">
        <v>5.07</v>
      </c>
      <c r="D659">
        <v>2.8</v>
      </c>
      <c r="E659">
        <v>4.24</v>
      </c>
      <c r="F659">
        <v>0.2501652668182896</v>
      </c>
      <c r="G659">
        <v>5776006</v>
      </c>
      <c r="H659">
        <v>0.12851638306664981</v>
      </c>
      <c r="I659">
        <f t="shared" si="30"/>
        <v>4.24E-2</v>
      </c>
      <c r="J659">
        <f t="shared" si="31"/>
        <v>-6.9999999999999923E-4</v>
      </c>
      <c r="K659">
        <f t="shared" si="32"/>
        <v>6.9999999999999923E-3</v>
      </c>
    </row>
    <row r="660" spans="1:11" x14ac:dyDescent="0.25">
      <c r="A660" s="3">
        <v>45457</v>
      </c>
      <c r="B660">
        <v>2.23</v>
      </c>
      <c r="C660">
        <v>5.07</v>
      </c>
      <c r="D660">
        <v>2.8</v>
      </c>
      <c r="E660">
        <v>4.2</v>
      </c>
      <c r="F660">
        <v>0.2501652668182896</v>
      </c>
      <c r="G660">
        <v>5776006</v>
      </c>
      <c r="H660">
        <v>0.14373472203303539</v>
      </c>
      <c r="I660">
        <f t="shared" si="30"/>
        <v>4.2000000000000003E-2</v>
      </c>
      <c r="J660">
        <f t="shared" si="31"/>
        <v>-3.9999999999999758E-4</v>
      </c>
      <c r="K660">
        <f t="shared" si="32"/>
        <v>3.9999999999999758E-3</v>
      </c>
    </row>
    <row r="661" spans="1:11" x14ac:dyDescent="0.25">
      <c r="A661" s="3">
        <v>45460</v>
      </c>
      <c r="B661">
        <v>2.2799999999999998</v>
      </c>
      <c r="C661">
        <v>5.1100000000000003</v>
      </c>
      <c r="D661">
        <v>2.8</v>
      </c>
      <c r="E661">
        <v>4.28</v>
      </c>
      <c r="F661">
        <v>0.2501652668182896</v>
      </c>
      <c r="G661">
        <v>5776006</v>
      </c>
      <c r="H661">
        <v>0.15901270019958419</v>
      </c>
      <c r="I661">
        <f t="shared" si="30"/>
        <v>4.2800000000000005E-2</v>
      </c>
      <c r="J661">
        <f t="shared" si="31"/>
        <v>8.000000000000021E-4</v>
      </c>
      <c r="K661">
        <f t="shared" si="32"/>
        <v>-8.000000000000021E-3</v>
      </c>
    </row>
    <row r="662" spans="1:11" x14ac:dyDescent="0.25">
      <c r="A662" s="3">
        <v>45461</v>
      </c>
      <c r="B662">
        <v>2.25</v>
      </c>
      <c r="C662">
        <v>5.09</v>
      </c>
      <c r="D662">
        <v>2.8</v>
      </c>
      <c r="E662">
        <v>4.22</v>
      </c>
      <c r="F662">
        <v>0.2501652668182896</v>
      </c>
      <c r="G662">
        <v>5776006</v>
      </c>
      <c r="H662">
        <v>0.13689554501294679</v>
      </c>
      <c r="I662">
        <f t="shared" si="30"/>
        <v>4.2199999999999994E-2</v>
      </c>
      <c r="J662">
        <f t="shared" si="31"/>
        <v>-6.0000000000001025E-4</v>
      </c>
      <c r="K662">
        <f t="shared" si="32"/>
        <v>6.0000000000001025E-3</v>
      </c>
    </row>
    <row r="663" spans="1:11" x14ac:dyDescent="0.25">
      <c r="A663" s="3">
        <v>45462</v>
      </c>
      <c r="B663">
        <v>2.25</v>
      </c>
      <c r="C663">
        <v>5.09</v>
      </c>
      <c r="D663">
        <v>2.8</v>
      </c>
      <c r="E663">
        <v>4.22</v>
      </c>
      <c r="F663">
        <v>0.249943601470518</v>
      </c>
      <c r="G663">
        <v>5705515</v>
      </c>
      <c r="H663">
        <v>9.4916748486679303E-2</v>
      </c>
      <c r="I663">
        <f t="shared" si="30"/>
        <v>4.2199999999999994E-2</v>
      </c>
      <c r="J663">
        <f t="shared" si="31"/>
        <v>0</v>
      </c>
      <c r="K663">
        <f t="shared" si="32"/>
        <v>0</v>
      </c>
    </row>
    <row r="664" spans="1:11" x14ac:dyDescent="0.25">
      <c r="A664" s="3">
        <v>45463</v>
      </c>
      <c r="B664">
        <v>2.29</v>
      </c>
      <c r="C664">
        <v>5.0999999999999996</v>
      </c>
      <c r="D664">
        <v>2.8</v>
      </c>
      <c r="E664">
        <v>4.25</v>
      </c>
      <c r="F664">
        <v>0.249943601470518</v>
      </c>
      <c r="G664">
        <v>5705515</v>
      </c>
      <c r="H664">
        <v>7.8366156596805681E-2</v>
      </c>
      <c r="I664">
        <f t="shared" si="30"/>
        <v>4.2500000000000003E-2</v>
      </c>
      <c r="J664">
        <f t="shared" si="31"/>
        <v>3.0000000000000859E-4</v>
      </c>
      <c r="K664">
        <f t="shared" si="32"/>
        <v>-3.0000000000000859E-3</v>
      </c>
    </row>
    <row r="665" spans="1:11" x14ac:dyDescent="0.25">
      <c r="A665" s="3">
        <v>45464</v>
      </c>
      <c r="B665">
        <v>2.27</v>
      </c>
      <c r="C665">
        <v>5.0999999999999996</v>
      </c>
      <c r="D665">
        <v>2.8</v>
      </c>
      <c r="E665">
        <v>4.25</v>
      </c>
      <c r="F665">
        <v>0.249943601470518</v>
      </c>
      <c r="G665">
        <v>5705515</v>
      </c>
      <c r="H665">
        <v>0.10045349218335969</v>
      </c>
      <c r="I665">
        <f t="shared" si="30"/>
        <v>4.2500000000000003E-2</v>
      </c>
      <c r="J665">
        <f t="shared" si="31"/>
        <v>0</v>
      </c>
      <c r="K665">
        <f t="shared" si="32"/>
        <v>0</v>
      </c>
    </row>
    <row r="666" spans="1:11" x14ac:dyDescent="0.25">
      <c r="A666" s="3">
        <v>45467</v>
      </c>
      <c r="B666">
        <v>2.2599999999999998</v>
      </c>
      <c r="C666">
        <v>5.0999999999999996</v>
      </c>
      <c r="D666">
        <v>2.8</v>
      </c>
      <c r="E666">
        <v>4.25</v>
      </c>
      <c r="F666">
        <v>0.249943601470518</v>
      </c>
      <c r="G666">
        <v>5705515</v>
      </c>
      <c r="H666">
        <v>0.1114971599766363</v>
      </c>
      <c r="I666">
        <f t="shared" si="30"/>
        <v>4.2500000000000003E-2</v>
      </c>
      <c r="J666">
        <f t="shared" si="31"/>
        <v>0</v>
      </c>
      <c r="K666">
        <f t="shared" si="32"/>
        <v>0</v>
      </c>
    </row>
    <row r="667" spans="1:11" x14ac:dyDescent="0.25">
      <c r="A667" s="3">
        <v>45468</v>
      </c>
      <c r="B667">
        <v>2.27</v>
      </c>
      <c r="C667">
        <v>5.0999999999999996</v>
      </c>
      <c r="D667">
        <v>2.8</v>
      </c>
      <c r="E667">
        <v>4.2300000000000004</v>
      </c>
      <c r="F667">
        <v>0.249943601470518</v>
      </c>
      <c r="G667">
        <v>5705515</v>
      </c>
      <c r="H667">
        <v>8.0453492183360176E-2</v>
      </c>
      <c r="I667">
        <f t="shared" si="30"/>
        <v>4.2300000000000004E-2</v>
      </c>
      <c r="J667">
        <f t="shared" si="31"/>
        <v>-1.9999999999999879E-4</v>
      </c>
      <c r="K667">
        <f t="shared" si="32"/>
        <v>1.9999999999999879E-3</v>
      </c>
    </row>
    <row r="668" spans="1:11" x14ac:dyDescent="0.25">
      <c r="A668" s="3">
        <v>45469</v>
      </c>
      <c r="B668">
        <v>2.3199999999999998</v>
      </c>
      <c r="C668">
        <v>5.13</v>
      </c>
      <c r="D668">
        <v>2.8</v>
      </c>
      <c r="E668">
        <v>4.32</v>
      </c>
      <c r="F668">
        <v>0.24920681921460849</v>
      </c>
      <c r="G668">
        <v>5607191</v>
      </c>
      <c r="H668">
        <v>4.4955132079317117E-2</v>
      </c>
      <c r="I668">
        <f t="shared" si="30"/>
        <v>4.3200000000000002E-2</v>
      </c>
      <c r="J668">
        <f t="shared" si="31"/>
        <v>8.9999999999999802E-4</v>
      </c>
      <c r="K668">
        <f t="shared" si="32"/>
        <v>-8.9999999999999802E-3</v>
      </c>
    </row>
    <row r="669" spans="1:11" x14ac:dyDescent="0.25">
      <c r="A669" s="3">
        <v>45470</v>
      </c>
      <c r="B669">
        <v>2.2999999999999998</v>
      </c>
      <c r="C669">
        <v>5.0999999999999996</v>
      </c>
      <c r="D669">
        <v>2.8</v>
      </c>
      <c r="E669">
        <v>4.29</v>
      </c>
      <c r="F669">
        <v>0.24920681921460849</v>
      </c>
      <c r="G669">
        <v>5607191</v>
      </c>
      <c r="H669">
        <v>4.4170229816169908E-2</v>
      </c>
      <c r="I669">
        <f t="shared" si="30"/>
        <v>4.2900000000000001E-2</v>
      </c>
      <c r="J669">
        <f t="shared" si="31"/>
        <v>-3.0000000000000165E-4</v>
      </c>
      <c r="K669">
        <f t="shared" si="32"/>
        <v>3.0000000000000165E-3</v>
      </c>
    </row>
    <row r="670" spans="1:11" x14ac:dyDescent="0.25">
      <c r="A670" s="3">
        <v>45471</v>
      </c>
      <c r="B670">
        <v>2.3199999999999998</v>
      </c>
      <c r="C670">
        <v>5.09</v>
      </c>
      <c r="D670">
        <v>2.8</v>
      </c>
      <c r="E670">
        <v>4.3600000000000003</v>
      </c>
      <c r="F670">
        <v>0.24920681921460849</v>
      </c>
      <c r="G670">
        <v>5607191</v>
      </c>
      <c r="H670">
        <v>9.4458814946382752E-2</v>
      </c>
      <c r="I670">
        <f t="shared" si="30"/>
        <v>4.36E-2</v>
      </c>
      <c r="J670">
        <f t="shared" si="31"/>
        <v>6.9999999999999923E-4</v>
      </c>
      <c r="K670">
        <f t="shared" si="32"/>
        <v>-6.9999999999999923E-3</v>
      </c>
    </row>
    <row r="671" spans="1:11" x14ac:dyDescent="0.25">
      <c r="A671" s="3">
        <v>45474</v>
      </c>
      <c r="B671">
        <v>2.35</v>
      </c>
      <c r="C671">
        <v>5.0999999999999996</v>
      </c>
      <c r="D671">
        <v>2.8</v>
      </c>
      <c r="E671">
        <v>4.4800000000000004</v>
      </c>
      <c r="F671">
        <v>0.2463406665069855</v>
      </c>
      <c r="G671">
        <v>5607191</v>
      </c>
      <c r="H671">
        <v>0.14812918303590369</v>
      </c>
      <c r="I671">
        <f t="shared" si="30"/>
        <v>4.4800000000000006E-2</v>
      </c>
      <c r="J671">
        <f t="shared" si="31"/>
        <v>1.2000000000000066E-3</v>
      </c>
      <c r="K671">
        <f t="shared" si="32"/>
        <v>-1.2000000000000066E-2</v>
      </c>
    </row>
    <row r="672" spans="1:11" x14ac:dyDescent="0.25">
      <c r="A672" s="3">
        <v>45475</v>
      </c>
      <c r="B672">
        <v>2.34</v>
      </c>
      <c r="C672">
        <v>5.07</v>
      </c>
      <c r="D672">
        <v>2.8</v>
      </c>
      <c r="E672">
        <v>4.43</v>
      </c>
      <c r="F672">
        <v>0.2463406665069855</v>
      </c>
      <c r="G672">
        <v>5607191</v>
      </c>
      <c r="H672">
        <v>0.1163006129794795</v>
      </c>
      <c r="I672">
        <f t="shared" si="30"/>
        <v>4.4299999999999999E-2</v>
      </c>
      <c r="J672">
        <f t="shared" si="31"/>
        <v>-5.0000000000000738E-4</v>
      </c>
      <c r="K672">
        <f t="shared" si="32"/>
        <v>5.0000000000000738E-3</v>
      </c>
    </row>
    <row r="673" spans="1:11" x14ac:dyDescent="0.25">
      <c r="A673" s="3">
        <v>45476</v>
      </c>
      <c r="B673">
        <v>2.31</v>
      </c>
      <c r="C673">
        <v>5.04</v>
      </c>
      <c r="D673">
        <v>2.8</v>
      </c>
      <c r="E673">
        <v>4.3600000000000003</v>
      </c>
      <c r="F673">
        <v>0.24601216291121161</v>
      </c>
      <c r="G673">
        <v>5664604</v>
      </c>
      <c r="H673">
        <v>0.11527568811573111</v>
      </c>
      <c r="I673">
        <f t="shared" si="30"/>
        <v>4.36E-2</v>
      </c>
      <c r="J673">
        <f t="shared" si="31"/>
        <v>-6.9999999999999923E-4</v>
      </c>
      <c r="K673">
        <f t="shared" si="32"/>
        <v>6.9999999999999923E-3</v>
      </c>
    </row>
    <row r="674" spans="1:11" x14ac:dyDescent="0.25">
      <c r="A674" s="3">
        <v>45477</v>
      </c>
      <c r="B674">
        <v>2.31</v>
      </c>
      <c r="C674">
        <v>5.04</v>
      </c>
      <c r="D674">
        <v>2.8</v>
      </c>
      <c r="E674">
        <v>4.3600000000000003</v>
      </c>
      <c r="F674">
        <v>0.24601216291121161</v>
      </c>
      <c r="G674">
        <v>5664604</v>
      </c>
      <c r="H674">
        <v>0.11527568811573111</v>
      </c>
      <c r="I674">
        <f t="shared" si="30"/>
        <v>4.36E-2</v>
      </c>
      <c r="J674">
        <f t="shared" si="31"/>
        <v>0</v>
      </c>
      <c r="K674">
        <f t="shared" si="32"/>
        <v>0</v>
      </c>
    </row>
    <row r="675" spans="1:11" x14ac:dyDescent="0.25">
      <c r="A675" s="3">
        <v>45478</v>
      </c>
      <c r="B675">
        <v>2.34</v>
      </c>
      <c r="C675">
        <v>4.9800000000000004</v>
      </c>
      <c r="D675">
        <v>2.8</v>
      </c>
      <c r="E675">
        <v>4.28</v>
      </c>
      <c r="F675">
        <v>0.24601216291121161</v>
      </c>
      <c r="G675">
        <v>5664604</v>
      </c>
      <c r="H675">
        <v>1.64002090364983E-2</v>
      </c>
      <c r="I675">
        <f t="shared" si="30"/>
        <v>4.2800000000000005E-2</v>
      </c>
      <c r="J675">
        <f t="shared" si="31"/>
        <v>-7.9999999999999516E-4</v>
      </c>
      <c r="K675">
        <f t="shared" si="32"/>
        <v>7.9999999999999516E-3</v>
      </c>
    </row>
    <row r="676" spans="1:11" x14ac:dyDescent="0.25">
      <c r="A676" s="3">
        <v>45481</v>
      </c>
      <c r="B676">
        <v>2.3199999999999998</v>
      </c>
      <c r="C676">
        <v>4.99</v>
      </c>
      <c r="D676">
        <v>2.8</v>
      </c>
      <c r="E676">
        <v>4.28</v>
      </c>
      <c r="F676">
        <v>0.24601216291121161</v>
      </c>
      <c r="G676">
        <v>5664604</v>
      </c>
      <c r="H676">
        <v>3.611162390628575E-2</v>
      </c>
      <c r="I676">
        <f t="shared" si="30"/>
        <v>4.2800000000000005E-2</v>
      </c>
      <c r="J676">
        <f t="shared" si="31"/>
        <v>0</v>
      </c>
      <c r="K676">
        <f t="shared" si="32"/>
        <v>0</v>
      </c>
    </row>
    <row r="677" spans="1:11" x14ac:dyDescent="0.25">
      <c r="A677" s="3">
        <v>45482</v>
      </c>
      <c r="B677">
        <v>2.31</v>
      </c>
      <c r="C677">
        <v>5.0199999999999996</v>
      </c>
      <c r="D677">
        <v>2.8</v>
      </c>
      <c r="E677">
        <v>4.3</v>
      </c>
      <c r="F677">
        <v>0.24601216291121161</v>
      </c>
      <c r="G677">
        <v>5664604</v>
      </c>
      <c r="H677">
        <v>6.0027529549263832E-2</v>
      </c>
      <c r="I677">
        <f t="shared" si="30"/>
        <v>4.2999999999999997E-2</v>
      </c>
      <c r="J677">
        <f t="shared" si="31"/>
        <v>1.9999999999999185E-4</v>
      </c>
      <c r="K677">
        <f t="shared" si="32"/>
        <v>-1.9999999999999185E-3</v>
      </c>
    </row>
    <row r="678" spans="1:11" x14ac:dyDescent="0.25">
      <c r="A678" s="3">
        <v>45483</v>
      </c>
      <c r="B678">
        <v>2.3199999999999998</v>
      </c>
      <c r="C678">
        <v>5.01</v>
      </c>
      <c r="D678">
        <v>2.8</v>
      </c>
      <c r="E678">
        <v>4.28</v>
      </c>
      <c r="F678">
        <v>0.24609933917394991</v>
      </c>
      <c r="G678">
        <v>5680508</v>
      </c>
      <c r="H678">
        <v>4.1230602103104808E-2</v>
      </c>
      <c r="I678">
        <f t="shared" si="30"/>
        <v>4.2800000000000005E-2</v>
      </c>
      <c r="J678">
        <f t="shared" si="31"/>
        <v>-1.9999999999999185E-4</v>
      </c>
      <c r="K678">
        <f t="shared" si="32"/>
        <v>1.9999999999999185E-3</v>
      </c>
    </row>
    <row r="679" spans="1:11" x14ac:dyDescent="0.25">
      <c r="A679" s="3">
        <v>45484</v>
      </c>
      <c r="B679">
        <v>2.3199999999999998</v>
      </c>
      <c r="C679">
        <v>4.91</v>
      </c>
      <c r="D679">
        <v>2.8</v>
      </c>
      <c r="E679">
        <v>4.2</v>
      </c>
      <c r="F679">
        <v>0.24609933917394991</v>
      </c>
      <c r="G679">
        <v>5680508</v>
      </c>
      <c r="H679">
        <v>-1.5010190729230819E-2</v>
      </c>
      <c r="I679">
        <f t="shared" si="30"/>
        <v>4.2000000000000003E-2</v>
      </c>
      <c r="J679">
        <f t="shared" si="31"/>
        <v>-8.000000000000021E-4</v>
      </c>
      <c r="K679">
        <f t="shared" si="32"/>
        <v>8.000000000000021E-3</v>
      </c>
    </row>
    <row r="680" spans="1:11" x14ac:dyDescent="0.25">
      <c r="A680" s="3">
        <v>45485</v>
      </c>
      <c r="B680">
        <v>2.33</v>
      </c>
      <c r="C680">
        <v>4.87</v>
      </c>
      <c r="D680">
        <v>2.8</v>
      </c>
      <c r="E680">
        <v>4.18</v>
      </c>
      <c r="F680">
        <v>0.24609933917394991</v>
      </c>
      <c r="G680">
        <v>5680508</v>
      </c>
      <c r="H680">
        <v>-3.6550175655442267E-2</v>
      </c>
      <c r="I680">
        <f t="shared" si="30"/>
        <v>4.1799999999999997E-2</v>
      </c>
      <c r="J680">
        <f t="shared" si="31"/>
        <v>-2.0000000000000573E-4</v>
      </c>
      <c r="K680">
        <f t="shared" si="32"/>
        <v>2.0000000000000573E-3</v>
      </c>
    </row>
    <row r="681" spans="1:11" x14ac:dyDescent="0.25">
      <c r="A681" s="3">
        <v>45488</v>
      </c>
      <c r="B681">
        <v>2.34</v>
      </c>
      <c r="C681">
        <v>4.8499999999999996</v>
      </c>
      <c r="D681">
        <v>2.8</v>
      </c>
      <c r="E681">
        <v>4.2300000000000004</v>
      </c>
      <c r="F681">
        <v>0.24609933917394991</v>
      </c>
      <c r="G681">
        <v>5680508</v>
      </c>
      <c r="H681">
        <v>7.157997984815978E-3</v>
      </c>
      <c r="I681">
        <f t="shared" si="30"/>
        <v>4.2300000000000004E-2</v>
      </c>
      <c r="J681">
        <f t="shared" si="31"/>
        <v>5.0000000000000738E-4</v>
      </c>
      <c r="K681">
        <f t="shared" si="32"/>
        <v>-5.0000000000000738E-3</v>
      </c>
    </row>
    <row r="682" spans="1:11" x14ac:dyDescent="0.25">
      <c r="A682" s="3">
        <v>45489</v>
      </c>
      <c r="B682">
        <v>2.3199999999999998</v>
      </c>
      <c r="C682">
        <v>4.8499999999999996</v>
      </c>
      <c r="D682">
        <v>2.8</v>
      </c>
      <c r="E682">
        <v>4.17</v>
      </c>
      <c r="F682">
        <v>0.24609933917394991</v>
      </c>
      <c r="G682">
        <v>5680508</v>
      </c>
      <c r="H682">
        <v>-3.0754666428631339E-2</v>
      </c>
      <c r="I682">
        <f t="shared" si="30"/>
        <v>4.1700000000000001E-2</v>
      </c>
      <c r="J682">
        <f t="shared" si="31"/>
        <v>-6.0000000000000331E-4</v>
      </c>
      <c r="K682">
        <f t="shared" si="32"/>
        <v>6.0000000000000331E-3</v>
      </c>
    </row>
    <row r="683" spans="1:11" x14ac:dyDescent="0.25">
      <c r="A683" s="3">
        <v>45490</v>
      </c>
      <c r="B683">
        <v>2.33</v>
      </c>
      <c r="C683">
        <v>4.8499999999999996</v>
      </c>
      <c r="D683">
        <v>2.8</v>
      </c>
      <c r="E683">
        <v>4.16</v>
      </c>
      <c r="F683">
        <v>0.24555999779385121</v>
      </c>
      <c r="G683">
        <v>5651427</v>
      </c>
      <c r="H683">
        <v>-7.3933312739340451E-2</v>
      </c>
      <c r="I683">
        <f t="shared" si="30"/>
        <v>4.1599999999999998E-2</v>
      </c>
      <c r="J683">
        <f t="shared" si="31"/>
        <v>-1.0000000000000286E-4</v>
      </c>
      <c r="K683">
        <f t="shared" si="32"/>
        <v>1.0000000000000286E-3</v>
      </c>
    </row>
    <row r="684" spans="1:11" x14ac:dyDescent="0.25">
      <c r="A684" s="3">
        <v>45491</v>
      </c>
      <c r="B684">
        <v>2.4300000000000002</v>
      </c>
      <c r="C684">
        <v>4.8600000000000003</v>
      </c>
      <c r="D684">
        <v>2.8</v>
      </c>
      <c r="E684">
        <v>4.2</v>
      </c>
      <c r="F684">
        <v>0.24555999779385121</v>
      </c>
      <c r="G684">
        <v>5651427</v>
      </c>
      <c r="H684">
        <v>-0.14674591138887649</v>
      </c>
      <c r="I684">
        <f t="shared" si="30"/>
        <v>4.2000000000000003E-2</v>
      </c>
      <c r="J684">
        <f t="shared" si="31"/>
        <v>4.0000000000000452E-4</v>
      </c>
      <c r="K684">
        <f t="shared" si="32"/>
        <v>-4.0000000000000452E-3</v>
      </c>
    </row>
    <row r="685" spans="1:11" x14ac:dyDescent="0.25">
      <c r="A685" s="3">
        <v>45492</v>
      </c>
      <c r="B685">
        <v>2.46</v>
      </c>
      <c r="C685">
        <v>4.87</v>
      </c>
      <c r="D685">
        <v>2.8</v>
      </c>
      <c r="E685">
        <v>4.25</v>
      </c>
      <c r="F685">
        <v>0.24555999779385121</v>
      </c>
      <c r="G685">
        <v>5651427</v>
      </c>
      <c r="H685">
        <v>-0.13225283548547401</v>
      </c>
      <c r="I685">
        <f t="shared" si="30"/>
        <v>4.2500000000000003E-2</v>
      </c>
      <c r="J685">
        <f t="shared" si="31"/>
        <v>5.0000000000000044E-4</v>
      </c>
      <c r="K685">
        <f t="shared" si="32"/>
        <v>-5.0000000000000044E-3</v>
      </c>
    </row>
    <row r="686" spans="1:11" x14ac:dyDescent="0.25">
      <c r="A686" s="3">
        <v>45495</v>
      </c>
      <c r="B686">
        <v>2.42</v>
      </c>
      <c r="C686">
        <v>4.88</v>
      </c>
      <c r="D686">
        <v>2.8</v>
      </c>
      <c r="E686">
        <v>4.26</v>
      </c>
      <c r="F686">
        <v>0.24555999779385121</v>
      </c>
      <c r="G686">
        <v>5651427</v>
      </c>
      <c r="H686">
        <v>-8.0454085029132649E-2</v>
      </c>
      <c r="I686">
        <f t="shared" si="30"/>
        <v>4.2599999999999999E-2</v>
      </c>
      <c r="J686">
        <f t="shared" si="31"/>
        <v>9.9999999999995925E-5</v>
      </c>
      <c r="K686">
        <f t="shared" si="32"/>
        <v>-9.9999999999995925E-4</v>
      </c>
    </row>
    <row r="687" spans="1:11" x14ac:dyDescent="0.25">
      <c r="A687" s="3">
        <v>45496</v>
      </c>
      <c r="B687">
        <v>2.41</v>
      </c>
      <c r="C687">
        <v>4.8499999999999996</v>
      </c>
      <c r="D687">
        <v>2.8</v>
      </c>
      <c r="E687">
        <v>4.25</v>
      </c>
      <c r="F687">
        <v>0.24555999779385121</v>
      </c>
      <c r="G687">
        <v>5651427</v>
      </c>
      <c r="H687">
        <v>-7.228265508555598E-2</v>
      </c>
      <c r="I687">
        <f t="shared" si="30"/>
        <v>4.2500000000000003E-2</v>
      </c>
      <c r="J687">
        <f t="shared" si="31"/>
        <v>-9.9999999999995925E-5</v>
      </c>
      <c r="K687">
        <f t="shared" si="32"/>
        <v>9.9999999999995925E-4</v>
      </c>
    </row>
    <row r="688" spans="1:11" x14ac:dyDescent="0.25">
      <c r="A688" s="3">
        <v>45497</v>
      </c>
      <c r="B688">
        <v>2.4300000000000002</v>
      </c>
      <c r="C688">
        <v>4.82</v>
      </c>
      <c r="D688">
        <v>2.8</v>
      </c>
      <c r="E688">
        <v>4.28</v>
      </c>
      <c r="F688">
        <v>0.24546488402848771</v>
      </c>
      <c r="G688">
        <v>5632069</v>
      </c>
      <c r="H688">
        <v>-6.913853017271343E-2</v>
      </c>
      <c r="I688">
        <f t="shared" si="30"/>
        <v>4.2800000000000005E-2</v>
      </c>
      <c r="J688">
        <f t="shared" si="31"/>
        <v>3.0000000000000165E-4</v>
      </c>
      <c r="K688">
        <f t="shared" si="32"/>
        <v>-3.0000000000000165E-3</v>
      </c>
    </row>
    <row r="689" spans="1:11" x14ac:dyDescent="0.25">
      <c r="A689" s="3">
        <v>45498</v>
      </c>
      <c r="B689">
        <v>2.4300000000000002</v>
      </c>
      <c r="C689">
        <v>4.83</v>
      </c>
      <c r="D689">
        <v>2.8</v>
      </c>
      <c r="E689">
        <v>4.2699999999999996</v>
      </c>
      <c r="F689">
        <v>0.24546488402848771</v>
      </c>
      <c r="G689">
        <v>5632069</v>
      </c>
      <c r="H689">
        <v>-8.1514450889480727E-2</v>
      </c>
      <c r="I689">
        <f t="shared" si="30"/>
        <v>4.2699999999999995E-2</v>
      </c>
      <c r="J689">
        <f t="shared" si="31"/>
        <v>-1.000000000000098E-4</v>
      </c>
      <c r="K689">
        <f t="shared" si="32"/>
        <v>1.000000000000098E-3</v>
      </c>
    </row>
    <row r="690" spans="1:11" x14ac:dyDescent="0.25">
      <c r="A690" s="3">
        <v>45499</v>
      </c>
      <c r="B690">
        <v>2.41</v>
      </c>
      <c r="C690">
        <v>4.79</v>
      </c>
      <c r="D690">
        <v>2.8</v>
      </c>
      <c r="E690">
        <v>4.2</v>
      </c>
      <c r="F690">
        <v>0.24546488402848771</v>
      </c>
      <c r="G690">
        <v>5632069</v>
      </c>
      <c r="H690">
        <v>-0.1199234324358605</v>
      </c>
      <c r="I690">
        <f t="shared" si="30"/>
        <v>4.2000000000000003E-2</v>
      </c>
      <c r="J690">
        <f t="shared" si="31"/>
        <v>-6.999999999999923E-4</v>
      </c>
      <c r="K690">
        <f t="shared" si="32"/>
        <v>6.999999999999923E-3</v>
      </c>
    </row>
    <row r="691" spans="1:11" x14ac:dyDescent="0.25">
      <c r="A691" s="3">
        <v>45502</v>
      </c>
      <c r="B691">
        <v>2.37</v>
      </c>
      <c r="C691">
        <v>4.79</v>
      </c>
      <c r="D691">
        <v>2.8</v>
      </c>
      <c r="E691">
        <v>4.17</v>
      </c>
      <c r="F691">
        <v>0.24546488402848771</v>
      </c>
      <c r="G691">
        <v>5632069</v>
      </c>
      <c r="H691">
        <v>-0.10574876126275259</v>
      </c>
      <c r="I691">
        <f t="shared" si="30"/>
        <v>4.1700000000000001E-2</v>
      </c>
      <c r="J691">
        <f t="shared" si="31"/>
        <v>-3.0000000000000165E-4</v>
      </c>
      <c r="K691">
        <f t="shared" si="32"/>
        <v>3.0000000000000165E-3</v>
      </c>
    </row>
    <row r="692" spans="1:11" x14ac:dyDescent="0.25">
      <c r="A692" s="3">
        <v>45503</v>
      </c>
      <c r="B692">
        <v>2.38</v>
      </c>
      <c r="C692">
        <v>4.78</v>
      </c>
      <c r="D692">
        <v>2.8</v>
      </c>
      <c r="E692">
        <v>4.1500000000000004</v>
      </c>
      <c r="F692">
        <v>0.24546488402848771</v>
      </c>
      <c r="G692">
        <v>5632069</v>
      </c>
      <c r="H692">
        <v>-0.13441650833926211</v>
      </c>
      <c r="I692">
        <f t="shared" si="30"/>
        <v>4.1500000000000002E-2</v>
      </c>
      <c r="J692">
        <f t="shared" si="31"/>
        <v>-1.9999999999999879E-4</v>
      </c>
      <c r="K692">
        <f t="shared" si="32"/>
        <v>1.9999999999999879E-3</v>
      </c>
    </row>
    <row r="693" spans="1:11" x14ac:dyDescent="0.25">
      <c r="A693" s="3">
        <v>45504</v>
      </c>
      <c r="B693">
        <v>2.35</v>
      </c>
      <c r="C693">
        <v>4.7300000000000004</v>
      </c>
      <c r="D693">
        <v>2.8</v>
      </c>
      <c r="E693">
        <v>4.09</v>
      </c>
      <c r="F693">
        <v>0.24454290732870301</v>
      </c>
      <c r="G693">
        <v>5511129</v>
      </c>
      <c r="H693">
        <v>-0.2272532208901126</v>
      </c>
      <c r="I693">
        <f t="shared" si="30"/>
        <v>4.0899999999999999E-2</v>
      </c>
      <c r="J693">
        <f t="shared" si="31"/>
        <v>-6.0000000000000331E-4</v>
      </c>
      <c r="K693">
        <f t="shared" si="32"/>
        <v>6.0000000000000331E-3</v>
      </c>
    </row>
    <row r="694" spans="1:11" x14ac:dyDescent="0.25">
      <c r="A694" s="3">
        <v>45505</v>
      </c>
      <c r="B694">
        <v>2.34</v>
      </c>
      <c r="C694">
        <v>4.62</v>
      </c>
      <c r="D694">
        <v>2.8</v>
      </c>
      <c r="E694">
        <v>3.99</v>
      </c>
      <c r="F694">
        <v>0.24454290732870301</v>
      </c>
      <c r="G694">
        <v>5511129</v>
      </c>
      <c r="H694">
        <v>-0.29007442521240279</v>
      </c>
      <c r="I694">
        <f t="shared" si="30"/>
        <v>3.9900000000000005E-2</v>
      </c>
      <c r="J694">
        <f t="shared" si="31"/>
        <v>-9.9999999999999395E-4</v>
      </c>
      <c r="K694">
        <f t="shared" si="32"/>
        <v>9.9999999999999395E-3</v>
      </c>
    </row>
    <row r="695" spans="1:11" x14ac:dyDescent="0.25">
      <c r="A695" s="3">
        <v>45506</v>
      </c>
      <c r="B695">
        <v>2.19</v>
      </c>
      <c r="C695">
        <v>4.33</v>
      </c>
      <c r="D695">
        <v>2.8</v>
      </c>
      <c r="E695">
        <v>3.8</v>
      </c>
      <c r="F695">
        <v>0.24454290732870301</v>
      </c>
      <c r="G695">
        <v>5511129</v>
      </c>
      <c r="H695">
        <v>-0.24551770752702051</v>
      </c>
      <c r="I695">
        <f t="shared" si="30"/>
        <v>3.7999999999999999E-2</v>
      </c>
      <c r="J695">
        <f t="shared" si="31"/>
        <v>-1.9000000000000059E-3</v>
      </c>
      <c r="K695">
        <f t="shared" si="32"/>
        <v>1.9000000000000059E-2</v>
      </c>
    </row>
    <row r="696" spans="1:11" x14ac:dyDescent="0.25">
      <c r="A696" s="3">
        <v>45509</v>
      </c>
      <c r="B696">
        <v>2.23</v>
      </c>
      <c r="C696">
        <v>4.34</v>
      </c>
      <c r="D696">
        <v>2.8</v>
      </c>
      <c r="E696">
        <v>3.78</v>
      </c>
      <c r="F696">
        <v>0.24454290732870301</v>
      </c>
      <c r="G696">
        <v>5511129</v>
      </c>
      <c r="H696">
        <v>-0.3120682994168944</v>
      </c>
      <c r="I696">
        <f t="shared" si="30"/>
        <v>3.78E-2</v>
      </c>
      <c r="J696">
        <f t="shared" si="31"/>
        <v>-1.9999999999999879E-4</v>
      </c>
      <c r="K696">
        <f t="shared" si="32"/>
        <v>1.9999999999999879E-3</v>
      </c>
    </row>
    <row r="697" spans="1:11" x14ac:dyDescent="0.25">
      <c r="A697" s="3">
        <v>45510</v>
      </c>
      <c r="B697">
        <v>2.2799999999999998</v>
      </c>
      <c r="C697">
        <v>4.46</v>
      </c>
      <c r="D697">
        <v>2.8</v>
      </c>
      <c r="E697">
        <v>3.9</v>
      </c>
      <c r="F697">
        <v>0.24454290732870301</v>
      </c>
      <c r="G697">
        <v>5511129</v>
      </c>
      <c r="H697">
        <v>-0.2757976869844776</v>
      </c>
      <c r="I697">
        <f t="shared" si="30"/>
        <v>3.9E-2</v>
      </c>
      <c r="J697">
        <f t="shared" si="31"/>
        <v>1.1999999999999997E-3</v>
      </c>
      <c r="K697">
        <f t="shared" si="32"/>
        <v>-1.1999999999999997E-2</v>
      </c>
    </row>
    <row r="698" spans="1:11" x14ac:dyDescent="0.25">
      <c r="A698" s="3">
        <v>45511</v>
      </c>
      <c r="B698">
        <v>2.25</v>
      </c>
      <c r="C698">
        <v>4.45</v>
      </c>
      <c r="D698">
        <v>2.8</v>
      </c>
      <c r="E698">
        <v>3.96</v>
      </c>
      <c r="F698">
        <v>0.24443610874187821</v>
      </c>
      <c r="G698">
        <v>5708142</v>
      </c>
      <c r="H698">
        <v>-7.0776504134335561E-2</v>
      </c>
      <c r="I698">
        <f t="shared" si="30"/>
        <v>3.9599999999999996E-2</v>
      </c>
      <c r="J698">
        <f t="shared" si="31"/>
        <v>5.9999999999999637E-4</v>
      </c>
      <c r="K698">
        <f t="shared" si="32"/>
        <v>-5.9999999999999637E-3</v>
      </c>
    </row>
    <row r="699" spans="1:11" x14ac:dyDescent="0.25">
      <c r="A699" s="3">
        <v>45512</v>
      </c>
      <c r="B699">
        <v>2.2599999999999998</v>
      </c>
      <c r="C699">
        <v>4.4800000000000004</v>
      </c>
      <c r="D699">
        <v>2.8</v>
      </c>
      <c r="E699">
        <v>3.99</v>
      </c>
      <c r="F699">
        <v>0.24443610874187821</v>
      </c>
      <c r="G699">
        <v>5708142</v>
      </c>
      <c r="H699">
        <v>-5.8947934077911768E-2</v>
      </c>
      <c r="I699">
        <f t="shared" si="30"/>
        <v>3.9900000000000005E-2</v>
      </c>
      <c r="J699">
        <f t="shared" si="31"/>
        <v>3.0000000000000859E-4</v>
      </c>
      <c r="K699">
        <f t="shared" si="32"/>
        <v>-3.0000000000000859E-3</v>
      </c>
    </row>
    <row r="700" spans="1:11" x14ac:dyDescent="0.25">
      <c r="A700" s="3">
        <v>45513</v>
      </c>
      <c r="B700">
        <v>2.2400000000000002</v>
      </c>
      <c r="C700">
        <v>4.5</v>
      </c>
      <c r="D700">
        <v>2.8</v>
      </c>
      <c r="E700">
        <v>3.94</v>
      </c>
      <c r="F700">
        <v>0.24443610874187821</v>
      </c>
      <c r="G700">
        <v>5708142</v>
      </c>
      <c r="H700">
        <v>-9.1612439924892097E-2</v>
      </c>
      <c r="I700">
        <f t="shared" si="30"/>
        <v>3.9399999999999998E-2</v>
      </c>
      <c r="J700">
        <f t="shared" si="31"/>
        <v>-5.0000000000000738E-4</v>
      </c>
      <c r="K700">
        <f t="shared" si="32"/>
        <v>5.0000000000000738E-3</v>
      </c>
    </row>
    <row r="701" spans="1:11" x14ac:dyDescent="0.25">
      <c r="A701" s="3">
        <v>45516</v>
      </c>
      <c r="B701">
        <v>2.2400000000000002</v>
      </c>
      <c r="C701">
        <v>4.47</v>
      </c>
      <c r="D701">
        <v>2.8</v>
      </c>
      <c r="E701">
        <v>3.9</v>
      </c>
      <c r="F701">
        <v>0.24443610874187821</v>
      </c>
      <c r="G701">
        <v>5708142</v>
      </c>
      <c r="H701">
        <v>-0.1244846777745932</v>
      </c>
      <c r="I701">
        <f t="shared" si="30"/>
        <v>3.9E-2</v>
      </c>
      <c r="J701">
        <f t="shared" si="31"/>
        <v>-3.9999999999999758E-4</v>
      </c>
      <c r="K701">
        <f t="shared" si="32"/>
        <v>3.9999999999999758E-3</v>
      </c>
    </row>
    <row r="702" spans="1:11" x14ac:dyDescent="0.25">
      <c r="A702" s="3">
        <v>45517</v>
      </c>
      <c r="B702">
        <v>2.2200000000000002</v>
      </c>
      <c r="C702">
        <v>4.4000000000000004</v>
      </c>
      <c r="D702">
        <v>2.8</v>
      </c>
      <c r="E702">
        <v>3.85</v>
      </c>
      <c r="F702">
        <v>0.24443610874187821</v>
      </c>
      <c r="G702">
        <v>5708142</v>
      </c>
      <c r="H702">
        <v>-0.13576589717067261</v>
      </c>
      <c r="I702">
        <f t="shared" si="30"/>
        <v>3.85E-2</v>
      </c>
      <c r="J702">
        <f t="shared" si="31"/>
        <v>-5.0000000000000044E-4</v>
      </c>
      <c r="K702">
        <f t="shared" si="32"/>
        <v>5.0000000000000044E-3</v>
      </c>
    </row>
    <row r="703" spans="1:11" x14ac:dyDescent="0.25">
      <c r="A703" s="3">
        <v>45518</v>
      </c>
      <c r="B703">
        <v>2.19</v>
      </c>
      <c r="C703">
        <v>4.42</v>
      </c>
      <c r="D703">
        <v>2.8</v>
      </c>
      <c r="E703">
        <v>3.83</v>
      </c>
      <c r="F703">
        <v>0.24451895855468769</v>
      </c>
      <c r="G703">
        <v>5666667</v>
      </c>
      <c r="H703">
        <v>-0.14979239341061759</v>
      </c>
      <c r="I703">
        <f t="shared" si="30"/>
        <v>3.8300000000000001E-2</v>
      </c>
      <c r="J703">
        <f t="shared" si="31"/>
        <v>-1.9999999999999879E-4</v>
      </c>
      <c r="K703">
        <f t="shared" si="32"/>
        <v>1.9999999999999879E-3</v>
      </c>
    </row>
    <row r="704" spans="1:11" x14ac:dyDescent="0.25">
      <c r="A704" s="3">
        <v>45519</v>
      </c>
      <c r="B704">
        <v>2.25</v>
      </c>
      <c r="C704">
        <v>4.5199999999999996</v>
      </c>
      <c r="D704">
        <v>2.8</v>
      </c>
      <c r="E704">
        <v>3.92</v>
      </c>
      <c r="F704">
        <v>0.24451895855468769</v>
      </c>
      <c r="G704">
        <v>5666667</v>
      </c>
      <c r="H704">
        <v>-0.14981360733794519</v>
      </c>
      <c r="I704">
        <f t="shared" si="30"/>
        <v>3.9199999999999999E-2</v>
      </c>
      <c r="J704">
        <f t="shared" si="31"/>
        <v>8.9999999999999802E-4</v>
      </c>
      <c r="K704">
        <f t="shared" si="32"/>
        <v>-8.9999999999999802E-3</v>
      </c>
    </row>
    <row r="705" spans="1:11" x14ac:dyDescent="0.25">
      <c r="A705" s="3">
        <v>45520</v>
      </c>
      <c r="B705">
        <v>2.19</v>
      </c>
      <c r="C705">
        <v>4.49</v>
      </c>
      <c r="D705">
        <v>2.8</v>
      </c>
      <c r="E705">
        <v>3.89</v>
      </c>
      <c r="F705">
        <v>0.24451895855468769</v>
      </c>
      <c r="G705">
        <v>5666667</v>
      </c>
      <c r="H705">
        <v>-0.106423838427983</v>
      </c>
      <c r="I705">
        <f t="shared" si="30"/>
        <v>3.8900000000000004E-2</v>
      </c>
      <c r="J705">
        <f t="shared" si="31"/>
        <v>-2.9999999999999472E-4</v>
      </c>
      <c r="K705">
        <f t="shared" si="32"/>
        <v>2.9999999999999472E-3</v>
      </c>
    </row>
    <row r="706" spans="1:11" x14ac:dyDescent="0.25">
      <c r="A706" s="3">
        <v>45523</v>
      </c>
      <c r="B706">
        <v>2.2000000000000002</v>
      </c>
      <c r="C706">
        <v>4.4800000000000004</v>
      </c>
      <c r="D706">
        <v>2.8</v>
      </c>
      <c r="E706">
        <v>3.86</v>
      </c>
      <c r="F706">
        <v>0.24451895855468769</v>
      </c>
      <c r="G706">
        <v>5666667</v>
      </c>
      <c r="H706">
        <v>-0.145091585504495</v>
      </c>
      <c r="I706">
        <f t="shared" si="30"/>
        <v>3.8599999999999995E-2</v>
      </c>
      <c r="J706">
        <f t="shared" si="31"/>
        <v>-3.0000000000000859E-4</v>
      </c>
      <c r="K706">
        <f t="shared" si="32"/>
        <v>3.0000000000000859E-3</v>
      </c>
    </row>
    <row r="707" spans="1:11" x14ac:dyDescent="0.25">
      <c r="A707" s="3">
        <v>45524</v>
      </c>
      <c r="B707">
        <v>2.19</v>
      </c>
      <c r="C707">
        <v>4.43</v>
      </c>
      <c r="D707">
        <v>2.8</v>
      </c>
      <c r="E707">
        <v>3.82</v>
      </c>
      <c r="F707">
        <v>0.24451895855468769</v>
      </c>
      <c r="G707">
        <v>5666667</v>
      </c>
      <c r="H707">
        <v>-0.16216831412738439</v>
      </c>
      <c r="I707">
        <f t="shared" ref="I707:I770" si="33">E707/100</f>
        <v>3.8199999999999998E-2</v>
      </c>
      <c r="J707">
        <f t="shared" si="31"/>
        <v>-3.9999999999999758E-4</v>
      </c>
      <c r="K707">
        <f t="shared" si="32"/>
        <v>3.9999999999999758E-3</v>
      </c>
    </row>
    <row r="708" spans="1:11" x14ac:dyDescent="0.25">
      <c r="A708" s="3">
        <v>45525</v>
      </c>
      <c r="B708">
        <v>2.2000000000000002</v>
      </c>
      <c r="C708">
        <v>4.3600000000000003</v>
      </c>
      <c r="D708">
        <v>2.8</v>
      </c>
      <c r="E708">
        <v>3.79</v>
      </c>
      <c r="F708">
        <v>0.24323342379474561</v>
      </c>
      <c r="G708">
        <v>5686698</v>
      </c>
      <c r="H708">
        <v>-0.18915375237770871</v>
      </c>
      <c r="I708">
        <f t="shared" si="33"/>
        <v>3.7900000000000003E-2</v>
      </c>
      <c r="J708">
        <f t="shared" ref="J708:J771" si="34">I708-I707</f>
        <v>-2.9999999999999472E-4</v>
      </c>
      <c r="K708">
        <f t="shared" ref="K708:K771" si="35">-J708*10</f>
        <v>2.9999999999999472E-3</v>
      </c>
    </row>
    <row r="709" spans="1:11" x14ac:dyDescent="0.25">
      <c r="A709" s="3">
        <v>45526</v>
      </c>
      <c r="B709">
        <v>2.2400000000000002</v>
      </c>
      <c r="C709">
        <v>4.43</v>
      </c>
      <c r="D709">
        <v>2.8</v>
      </c>
      <c r="E709">
        <v>3.86</v>
      </c>
      <c r="F709">
        <v>0.24323342379474561</v>
      </c>
      <c r="G709">
        <v>5686698</v>
      </c>
      <c r="H709">
        <v>-0.1799598685681825</v>
      </c>
      <c r="I709">
        <f t="shared" si="33"/>
        <v>3.8599999999999995E-2</v>
      </c>
      <c r="J709">
        <f t="shared" si="34"/>
        <v>6.999999999999923E-4</v>
      </c>
      <c r="K709">
        <f t="shared" si="35"/>
        <v>-6.999999999999923E-3</v>
      </c>
    </row>
    <row r="710" spans="1:11" x14ac:dyDescent="0.25">
      <c r="A710" s="3">
        <v>45527</v>
      </c>
      <c r="B710">
        <v>2.25</v>
      </c>
      <c r="C710">
        <v>4.3600000000000003</v>
      </c>
      <c r="D710">
        <v>2.8</v>
      </c>
      <c r="E710">
        <v>3.81</v>
      </c>
      <c r="F710">
        <v>0.24323342379474561</v>
      </c>
      <c r="G710">
        <v>5686698</v>
      </c>
      <c r="H710">
        <v>-0.2243720913440943</v>
      </c>
      <c r="I710">
        <f t="shared" si="33"/>
        <v>3.8100000000000002E-2</v>
      </c>
      <c r="J710">
        <f t="shared" si="34"/>
        <v>-4.9999999999999351E-4</v>
      </c>
      <c r="K710">
        <f t="shared" si="35"/>
        <v>4.9999999999999351E-3</v>
      </c>
    </row>
    <row r="711" spans="1:11" x14ac:dyDescent="0.25">
      <c r="A711" s="3">
        <v>45530</v>
      </c>
      <c r="B711">
        <v>2.2799999999999998</v>
      </c>
      <c r="C711">
        <v>4.38</v>
      </c>
      <c r="D711">
        <v>2.8</v>
      </c>
      <c r="E711">
        <v>3.82</v>
      </c>
      <c r="F711">
        <v>0.24323342379474561</v>
      </c>
      <c r="G711">
        <v>5686698</v>
      </c>
      <c r="H711">
        <v>-0.25225493615745842</v>
      </c>
      <c r="I711">
        <f t="shared" si="33"/>
        <v>3.8199999999999998E-2</v>
      </c>
      <c r="J711">
        <f t="shared" si="34"/>
        <v>9.9999999999995925E-5</v>
      </c>
      <c r="K711">
        <f t="shared" si="35"/>
        <v>-9.9999999999995925E-4</v>
      </c>
    </row>
    <row r="712" spans="1:11" x14ac:dyDescent="0.25">
      <c r="A712" s="3">
        <v>45531</v>
      </c>
      <c r="B712">
        <v>2.2799999999999998</v>
      </c>
      <c r="C712">
        <v>4.34</v>
      </c>
      <c r="D712">
        <v>2.8</v>
      </c>
      <c r="E712">
        <v>3.83</v>
      </c>
      <c r="F712">
        <v>0.24323342379474561</v>
      </c>
      <c r="G712">
        <v>5686698</v>
      </c>
      <c r="H712">
        <v>-0.2327512532903917</v>
      </c>
      <c r="I712">
        <f t="shared" si="33"/>
        <v>3.8300000000000001E-2</v>
      </c>
      <c r="J712">
        <f t="shared" si="34"/>
        <v>1.0000000000000286E-4</v>
      </c>
      <c r="K712">
        <f t="shared" si="35"/>
        <v>-1.0000000000000286E-3</v>
      </c>
    </row>
    <row r="713" spans="1:11" x14ac:dyDescent="0.25">
      <c r="A713" s="3">
        <v>45532</v>
      </c>
      <c r="B713">
        <v>2.31</v>
      </c>
      <c r="C713">
        <v>4.3600000000000003</v>
      </c>
      <c r="D713">
        <v>2.8</v>
      </c>
      <c r="E713">
        <v>3.84</v>
      </c>
      <c r="F713">
        <v>0.24266403573088949</v>
      </c>
      <c r="G713">
        <v>5564160</v>
      </c>
      <c r="H713">
        <v>-0.33558726817248979</v>
      </c>
      <c r="I713">
        <f t="shared" si="33"/>
        <v>3.8399999999999997E-2</v>
      </c>
      <c r="J713">
        <f t="shared" si="34"/>
        <v>9.9999999999995925E-5</v>
      </c>
      <c r="K713">
        <f t="shared" si="35"/>
        <v>-9.9999999999995925E-4</v>
      </c>
    </row>
    <row r="714" spans="1:11" x14ac:dyDescent="0.25">
      <c r="A714" s="3">
        <v>45533</v>
      </c>
      <c r="B714">
        <v>2.31</v>
      </c>
      <c r="C714">
        <v>4.38</v>
      </c>
      <c r="D714">
        <v>2.8</v>
      </c>
      <c r="E714">
        <v>3.87</v>
      </c>
      <c r="F714">
        <v>0.24266403573088949</v>
      </c>
      <c r="G714">
        <v>5564160</v>
      </c>
      <c r="H714">
        <v>-0.31033910960602279</v>
      </c>
      <c r="I714">
        <f t="shared" si="33"/>
        <v>3.8699999999999998E-2</v>
      </c>
      <c r="J714">
        <f t="shared" si="34"/>
        <v>3.0000000000000165E-4</v>
      </c>
      <c r="K714">
        <f t="shared" si="35"/>
        <v>-3.0000000000000165E-3</v>
      </c>
    </row>
    <row r="715" spans="1:11" x14ac:dyDescent="0.25">
      <c r="A715" s="3">
        <v>45534</v>
      </c>
      <c r="B715">
        <v>2.29</v>
      </c>
      <c r="C715">
        <v>4.38</v>
      </c>
      <c r="D715">
        <v>2.8</v>
      </c>
      <c r="E715">
        <v>3.91</v>
      </c>
      <c r="F715">
        <v>0.24266403573088949</v>
      </c>
      <c r="G715">
        <v>5564160</v>
      </c>
      <c r="H715">
        <v>-0.24825177401946871</v>
      </c>
      <c r="I715">
        <f t="shared" si="33"/>
        <v>3.9100000000000003E-2</v>
      </c>
      <c r="J715">
        <f t="shared" si="34"/>
        <v>4.0000000000000452E-4</v>
      </c>
      <c r="K715">
        <f t="shared" si="35"/>
        <v>-4.0000000000000452E-3</v>
      </c>
    </row>
    <row r="716" spans="1:11" x14ac:dyDescent="0.25">
      <c r="A716" s="3">
        <v>45537</v>
      </c>
      <c r="B716">
        <v>2.29</v>
      </c>
      <c r="C716">
        <v>4.38</v>
      </c>
      <c r="D716">
        <v>2.8</v>
      </c>
      <c r="E716">
        <v>3.91</v>
      </c>
      <c r="F716">
        <v>0.24266403573088949</v>
      </c>
      <c r="G716">
        <v>5564160</v>
      </c>
      <c r="H716">
        <v>-0.24825177401946871</v>
      </c>
      <c r="I716">
        <f t="shared" si="33"/>
        <v>3.9100000000000003E-2</v>
      </c>
      <c r="J716">
        <f t="shared" si="34"/>
        <v>0</v>
      </c>
      <c r="K716">
        <f t="shared" si="35"/>
        <v>0</v>
      </c>
    </row>
    <row r="717" spans="1:11" x14ac:dyDescent="0.25">
      <c r="A717" s="3">
        <v>45538</v>
      </c>
      <c r="B717">
        <v>2.27</v>
      </c>
      <c r="C717">
        <v>4.3499999999999996</v>
      </c>
      <c r="D717">
        <v>2.8</v>
      </c>
      <c r="E717">
        <v>3.84</v>
      </c>
      <c r="F717">
        <v>0.24266403573088949</v>
      </c>
      <c r="G717">
        <v>5564160</v>
      </c>
      <c r="H717">
        <v>-0.28903667628261509</v>
      </c>
      <c r="I717">
        <f t="shared" si="33"/>
        <v>3.8399999999999997E-2</v>
      </c>
      <c r="J717">
        <f t="shared" si="34"/>
        <v>-7.0000000000000617E-4</v>
      </c>
      <c r="K717">
        <f t="shared" si="35"/>
        <v>7.0000000000000617E-3</v>
      </c>
    </row>
    <row r="718" spans="1:11" x14ac:dyDescent="0.25">
      <c r="A718" s="3">
        <v>45539</v>
      </c>
      <c r="B718">
        <v>2.2400000000000002</v>
      </c>
      <c r="C718">
        <v>4.2300000000000004</v>
      </c>
      <c r="D718">
        <v>2.8</v>
      </c>
      <c r="E718">
        <v>3.77</v>
      </c>
      <c r="F718">
        <v>0.24230051173726691</v>
      </c>
      <c r="G718">
        <v>5597268</v>
      </c>
      <c r="H718">
        <v>-0.28270711441602142</v>
      </c>
      <c r="I718">
        <f t="shared" si="33"/>
        <v>3.7699999999999997E-2</v>
      </c>
      <c r="J718">
        <f t="shared" si="34"/>
        <v>-6.9999999999999923E-4</v>
      </c>
      <c r="K718">
        <f t="shared" si="35"/>
        <v>6.9999999999999923E-3</v>
      </c>
    </row>
    <row r="719" spans="1:11" x14ac:dyDescent="0.25">
      <c r="A719" s="3">
        <v>45540</v>
      </c>
      <c r="B719">
        <v>2.19</v>
      </c>
      <c r="C719">
        <v>4.21</v>
      </c>
      <c r="D719">
        <v>2.8</v>
      </c>
      <c r="E719">
        <v>3.73</v>
      </c>
      <c r="F719">
        <v>0.24230051173726691</v>
      </c>
      <c r="G719">
        <v>5597268</v>
      </c>
      <c r="H719">
        <v>-0.26273693401610337</v>
      </c>
      <c r="I719">
        <f t="shared" si="33"/>
        <v>3.73E-2</v>
      </c>
      <c r="J719">
        <f t="shared" si="34"/>
        <v>-3.9999999999999758E-4</v>
      </c>
      <c r="K719">
        <f t="shared" si="35"/>
        <v>3.9999999999999758E-3</v>
      </c>
    </row>
    <row r="720" spans="1:11" x14ac:dyDescent="0.25">
      <c r="A720" s="3">
        <v>45541</v>
      </c>
      <c r="B720">
        <v>2.2000000000000002</v>
      </c>
      <c r="C720">
        <v>4.0999999999999996</v>
      </c>
      <c r="D720">
        <v>2.8</v>
      </c>
      <c r="E720">
        <v>3.72</v>
      </c>
      <c r="F720">
        <v>0.24230051173726691</v>
      </c>
      <c r="G720">
        <v>5597268</v>
      </c>
      <c r="H720">
        <v>-0.25764547392494791</v>
      </c>
      <c r="I720">
        <f t="shared" si="33"/>
        <v>3.7200000000000004E-2</v>
      </c>
      <c r="J720">
        <f t="shared" si="34"/>
        <v>-9.9999999999995925E-5</v>
      </c>
      <c r="K720">
        <f t="shared" si="35"/>
        <v>9.9999999999995925E-4</v>
      </c>
    </row>
    <row r="721" spans="1:11" x14ac:dyDescent="0.25">
      <c r="A721" s="3">
        <v>45544</v>
      </c>
      <c r="B721">
        <v>2.2000000000000002</v>
      </c>
      <c r="C721">
        <v>4.12</v>
      </c>
      <c r="D721">
        <v>2.8</v>
      </c>
      <c r="E721">
        <v>3.7</v>
      </c>
      <c r="F721">
        <v>0.24230051173726691</v>
      </c>
      <c r="G721">
        <v>5597268</v>
      </c>
      <c r="H721">
        <v>-0.28239731535848112</v>
      </c>
      <c r="I721">
        <f t="shared" si="33"/>
        <v>3.7000000000000005E-2</v>
      </c>
      <c r="J721">
        <f t="shared" si="34"/>
        <v>-1.9999999999999879E-4</v>
      </c>
      <c r="K721">
        <f t="shared" si="35"/>
        <v>1.9999999999999879E-3</v>
      </c>
    </row>
    <row r="722" spans="1:11" x14ac:dyDescent="0.25">
      <c r="A722" s="3">
        <v>45545</v>
      </c>
      <c r="B722">
        <v>2.1800000000000002</v>
      </c>
      <c r="C722">
        <v>4.07</v>
      </c>
      <c r="D722">
        <v>2.8</v>
      </c>
      <c r="E722">
        <v>3.65</v>
      </c>
      <c r="F722">
        <v>0.24230051173726691</v>
      </c>
      <c r="G722">
        <v>5597268</v>
      </c>
      <c r="H722">
        <v>-0.29843037618809598</v>
      </c>
      <c r="I722">
        <f t="shared" si="33"/>
        <v>3.6499999999999998E-2</v>
      </c>
      <c r="J722">
        <f t="shared" si="34"/>
        <v>-5.0000000000000738E-4</v>
      </c>
      <c r="K722">
        <f t="shared" si="35"/>
        <v>5.0000000000000738E-3</v>
      </c>
    </row>
    <row r="723" spans="1:11" x14ac:dyDescent="0.25">
      <c r="A723" s="3">
        <v>45546</v>
      </c>
      <c r="B723">
        <v>2.1800000000000002</v>
      </c>
      <c r="C723">
        <v>4.12</v>
      </c>
      <c r="D723">
        <v>2.8</v>
      </c>
      <c r="E723">
        <v>3.65</v>
      </c>
      <c r="F723">
        <v>0.24238342968314611</v>
      </c>
      <c r="G723">
        <v>5690200</v>
      </c>
      <c r="H723">
        <v>-0.25721810281909052</v>
      </c>
      <c r="I723">
        <f t="shared" si="33"/>
        <v>3.6499999999999998E-2</v>
      </c>
      <c r="J723">
        <f t="shared" si="34"/>
        <v>0</v>
      </c>
      <c r="K723">
        <f t="shared" si="35"/>
        <v>0</v>
      </c>
    </row>
    <row r="724" spans="1:11" x14ac:dyDescent="0.25">
      <c r="A724" s="3">
        <v>45547</v>
      </c>
      <c r="B724">
        <v>2.17</v>
      </c>
      <c r="C724">
        <v>4.09</v>
      </c>
      <c r="D724">
        <v>2.8</v>
      </c>
      <c r="E724">
        <v>3.68</v>
      </c>
      <c r="F724">
        <v>0.24238342968314611</v>
      </c>
      <c r="G724">
        <v>5690200</v>
      </c>
      <c r="H724">
        <v>-0.20904667287551379</v>
      </c>
      <c r="I724">
        <f t="shared" si="33"/>
        <v>3.6799999999999999E-2</v>
      </c>
      <c r="J724">
        <f t="shared" si="34"/>
        <v>3.0000000000000165E-4</v>
      </c>
      <c r="K724">
        <f t="shared" si="35"/>
        <v>-3.0000000000000165E-3</v>
      </c>
    </row>
    <row r="725" spans="1:11" x14ac:dyDescent="0.25">
      <c r="A725" s="3">
        <v>45548</v>
      </c>
      <c r="B725">
        <v>2.21</v>
      </c>
      <c r="C725">
        <v>4</v>
      </c>
      <c r="D725">
        <v>2.8</v>
      </c>
      <c r="E725">
        <v>3.66</v>
      </c>
      <c r="F725">
        <v>0.24238342968314611</v>
      </c>
      <c r="G725">
        <v>5690200</v>
      </c>
      <c r="H725">
        <v>-0.25183805759772332</v>
      </c>
      <c r="I725">
        <f t="shared" si="33"/>
        <v>3.6600000000000001E-2</v>
      </c>
      <c r="J725">
        <f t="shared" si="34"/>
        <v>-1.9999999999999879E-4</v>
      </c>
      <c r="K725">
        <f t="shared" si="35"/>
        <v>1.9999999999999879E-3</v>
      </c>
    </row>
    <row r="726" spans="1:11" x14ac:dyDescent="0.25">
      <c r="A726" s="3">
        <v>45551</v>
      </c>
      <c r="B726">
        <v>2.2400000000000002</v>
      </c>
      <c r="C726">
        <v>3.96</v>
      </c>
      <c r="D726">
        <v>2.8</v>
      </c>
      <c r="E726">
        <v>3.63</v>
      </c>
      <c r="F726">
        <v>0.24238342968314611</v>
      </c>
      <c r="G726">
        <v>5690200</v>
      </c>
      <c r="H726">
        <v>-0.30546537811048857</v>
      </c>
      <c r="I726">
        <f t="shared" si="33"/>
        <v>3.6299999999999999E-2</v>
      </c>
      <c r="J726">
        <f t="shared" si="34"/>
        <v>-3.0000000000000165E-4</v>
      </c>
      <c r="K726">
        <f t="shared" si="35"/>
        <v>3.0000000000000165E-3</v>
      </c>
    </row>
    <row r="727" spans="1:11" x14ac:dyDescent="0.25">
      <c r="A727" s="3">
        <v>45552</v>
      </c>
      <c r="B727">
        <v>2.27</v>
      </c>
      <c r="C727">
        <v>3.99</v>
      </c>
      <c r="D727">
        <v>2.8</v>
      </c>
      <c r="E727">
        <v>3.65</v>
      </c>
      <c r="F727">
        <v>0.24238342968314611</v>
      </c>
      <c r="G727">
        <v>5690200</v>
      </c>
      <c r="H727">
        <v>-0.32572414364061819</v>
      </c>
      <c r="I727">
        <f t="shared" si="33"/>
        <v>3.6499999999999998E-2</v>
      </c>
      <c r="J727">
        <f t="shared" si="34"/>
        <v>1.9999999999999879E-4</v>
      </c>
      <c r="K727">
        <f t="shared" si="35"/>
        <v>-1.9999999999999879E-3</v>
      </c>
    </row>
    <row r="728" spans="1:11" x14ac:dyDescent="0.25">
      <c r="A728" s="3">
        <v>45553</v>
      </c>
      <c r="B728">
        <v>2.2599999999999998</v>
      </c>
      <c r="C728">
        <v>3.95</v>
      </c>
      <c r="D728">
        <v>2.9</v>
      </c>
      <c r="E728">
        <v>3.7</v>
      </c>
      <c r="F728">
        <v>0.2421836635226548</v>
      </c>
      <c r="G728">
        <v>5546134</v>
      </c>
      <c r="H728">
        <v>-0.22329647576286421</v>
      </c>
      <c r="I728">
        <f t="shared" si="33"/>
        <v>3.7000000000000005E-2</v>
      </c>
      <c r="J728">
        <f t="shared" si="34"/>
        <v>5.0000000000000738E-4</v>
      </c>
      <c r="K728">
        <f t="shared" si="35"/>
        <v>-5.0000000000000738E-3</v>
      </c>
    </row>
    <row r="729" spans="1:11" x14ac:dyDescent="0.25">
      <c r="A729" s="3">
        <v>45554</v>
      </c>
      <c r="B729">
        <v>2.2999999999999998</v>
      </c>
      <c r="C729">
        <v>3.93</v>
      </c>
      <c r="D729">
        <v>2.9</v>
      </c>
      <c r="E729">
        <v>3.73</v>
      </c>
      <c r="F729">
        <v>0.2421836635226548</v>
      </c>
      <c r="G729">
        <v>5546134</v>
      </c>
      <c r="H729">
        <v>-0.23271930550243919</v>
      </c>
      <c r="I729">
        <f t="shared" si="33"/>
        <v>3.73E-2</v>
      </c>
      <c r="J729">
        <f t="shared" si="34"/>
        <v>2.9999999999999472E-4</v>
      </c>
      <c r="K729">
        <f t="shared" si="35"/>
        <v>-2.9999999999999472E-3</v>
      </c>
    </row>
    <row r="730" spans="1:11" x14ac:dyDescent="0.25">
      <c r="A730" s="3">
        <v>45555</v>
      </c>
      <c r="B730">
        <v>2.2799999999999998</v>
      </c>
      <c r="C730">
        <v>3.92</v>
      </c>
      <c r="D730">
        <v>2.9</v>
      </c>
      <c r="E730">
        <v>3.73</v>
      </c>
      <c r="F730">
        <v>0.2421836635226548</v>
      </c>
      <c r="G730">
        <v>5546134</v>
      </c>
      <c r="H730">
        <v>-0.20825604919911861</v>
      </c>
      <c r="I730">
        <f t="shared" si="33"/>
        <v>3.73E-2</v>
      </c>
      <c r="J730">
        <f t="shared" si="34"/>
        <v>0</v>
      </c>
      <c r="K730">
        <f t="shared" si="35"/>
        <v>0</v>
      </c>
    </row>
    <row r="731" spans="1:11" x14ac:dyDescent="0.25">
      <c r="A731" s="3">
        <v>45558</v>
      </c>
      <c r="B731">
        <v>2.2999999999999998</v>
      </c>
      <c r="C731">
        <v>3.91</v>
      </c>
      <c r="D731">
        <v>2.9</v>
      </c>
      <c r="E731">
        <v>3.75</v>
      </c>
      <c r="F731">
        <v>0.2421836635226548</v>
      </c>
      <c r="G731">
        <v>5546134</v>
      </c>
      <c r="H731">
        <v>-0.20796746406890601</v>
      </c>
      <c r="I731">
        <f t="shared" si="33"/>
        <v>3.7499999999999999E-2</v>
      </c>
      <c r="J731">
        <f t="shared" si="34"/>
        <v>1.9999999999999879E-4</v>
      </c>
      <c r="K731">
        <f t="shared" si="35"/>
        <v>-1.9999999999999879E-3</v>
      </c>
    </row>
    <row r="732" spans="1:11" x14ac:dyDescent="0.25">
      <c r="A732" s="3">
        <v>45559</v>
      </c>
      <c r="B732">
        <v>2.3199999999999998</v>
      </c>
      <c r="C732">
        <v>3.88</v>
      </c>
      <c r="D732">
        <v>2.9</v>
      </c>
      <c r="E732">
        <v>3.74</v>
      </c>
      <c r="F732">
        <v>0.2421836635226548</v>
      </c>
      <c r="G732">
        <v>5546134</v>
      </c>
      <c r="H732">
        <v>-0.23292703750516</v>
      </c>
      <c r="I732">
        <f t="shared" si="33"/>
        <v>3.7400000000000003E-2</v>
      </c>
      <c r="J732">
        <f t="shared" si="34"/>
        <v>-9.9999999999995925E-5</v>
      </c>
      <c r="K732">
        <f t="shared" si="35"/>
        <v>9.9999999999995925E-4</v>
      </c>
    </row>
    <row r="733" spans="1:11" x14ac:dyDescent="0.25">
      <c r="A733" s="3">
        <v>45560</v>
      </c>
      <c r="B733">
        <v>2.2999999999999998</v>
      </c>
      <c r="C733">
        <v>3.89</v>
      </c>
      <c r="D733">
        <v>2.9</v>
      </c>
      <c r="E733">
        <v>3.79</v>
      </c>
      <c r="F733">
        <v>0.24119307682163729</v>
      </c>
      <c r="G733">
        <v>5467835</v>
      </c>
      <c r="H733">
        <v>-0.21784920293725471</v>
      </c>
      <c r="I733">
        <f t="shared" si="33"/>
        <v>3.7900000000000003E-2</v>
      </c>
      <c r="J733">
        <f t="shared" si="34"/>
        <v>5.0000000000000044E-4</v>
      </c>
      <c r="K733">
        <f t="shared" si="35"/>
        <v>-5.0000000000000044E-3</v>
      </c>
    </row>
    <row r="734" spans="1:11" x14ac:dyDescent="0.25">
      <c r="A734" s="3">
        <v>45561</v>
      </c>
      <c r="B734">
        <v>2.29</v>
      </c>
      <c r="C734">
        <v>3.96</v>
      </c>
      <c r="D734">
        <v>2.9</v>
      </c>
      <c r="E734">
        <v>3.79</v>
      </c>
      <c r="F734">
        <v>0.24119307682163729</v>
      </c>
      <c r="G734">
        <v>5467835</v>
      </c>
      <c r="H734">
        <v>-0.2234369801613445</v>
      </c>
      <c r="I734">
        <f t="shared" si="33"/>
        <v>3.7900000000000003E-2</v>
      </c>
      <c r="J734">
        <f t="shared" si="34"/>
        <v>0</v>
      </c>
      <c r="K734">
        <f t="shared" si="35"/>
        <v>0</v>
      </c>
    </row>
    <row r="735" spans="1:11" x14ac:dyDescent="0.25">
      <c r="A735" s="3">
        <v>45562</v>
      </c>
      <c r="B735">
        <v>2.27</v>
      </c>
      <c r="C735">
        <v>3.9</v>
      </c>
      <c r="D735">
        <v>2.9</v>
      </c>
      <c r="E735">
        <v>3.75</v>
      </c>
      <c r="F735">
        <v>0.24119307682163729</v>
      </c>
      <c r="G735">
        <v>5467835</v>
      </c>
      <c r="H735">
        <v>-0.22709412027419071</v>
      </c>
      <c r="I735">
        <f t="shared" si="33"/>
        <v>3.7499999999999999E-2</v>
      </c>
      <c r="J735">
        <f t="shared" si="34"/>
        <v>-4.0000000000000452E-4</v>
      </c>
      <c r="K735">
        <f t="shared" si="35"/>
        <v>4.0000000000000452E-3</v>
      </c>
    </row>
    <row r="736" spans="1:11" x14ac:dyDescent="0.25">
      <c r="A736" s="3">
        <v>45565</v>
      </c>
      <c r="B736">
        <v>2.29</v>
      </c>
      <c r="C736">
        <v>3.98</v>
      </c>
      <c r="D736">
        <v>2.9</v>
      </c>
      <c r="E736">
        <v>3.81</v>
      </c>
      <c r="F736">
        <v>0.24119307682163729</v>
      </c>
      <c r="G736">
        <v>5467835</v>
      </c>
      <c r="H736">
        <v>-0.2081888215948777</v>
      </c>
      <c r="I736">
        <f t="shared" si="33"/>
        <v>3.8100000000000002E-2</v>
      </c>
      <c r="J736">
        <f t="shared" si="34"/>
        <v>6.0000000000000331E-4</v>
      </c>
      <c r="K736">
        <f t="shared" si="35"/>
        <v>-6.0000000000000331E-3</v>
      </c>
    </row>
    <row r="737" spans="1:11" x14ac:dyDescent="0.25">
      <c r="A737" s="3">
        <v>45566</v>
      </c>
      <c r="B737">
        <v>2.31</v>
      </c>
      <c r="C737">
        <v>3.96</v>
      </c>
      <c r="D737">
        <v>2.9</v>
      </c>
      <c r="E737">
        <v>3.74</v>
      </c>
      <c r="F737">
        <v>0.24119307682163729</v>
      </c>
      <c r="G737">
        <v>5467835</v>
      </c>
      <c r="H737">
        <v>-0.2955243157478975</v>
      </c>
      <c r="I737">
        <f t="shared" si="33"/>
        <v>3.7400000000000003E-2</v>
      </c>
      <c r="J737">
        <f t="shared" si="34"/>
        <v>-6.9999999999999923E-4</v>
      </c>
      <c r="K737">
        <f t="shared" si="35"/>
        <v>6.9999999999999923E-3</v>
      </c>
    </row>
    <row r="738" spans="1:11" x14ac:dyDescent="0.25">
      <c r="A738" s="3">
        <v>45567</v>
      </c>
      <c r="B738">
        <v>2.3199999999999998</v>
      </c>
      <c r="C738">
        <v>3.97</v>
      </c>
      <c r="D738">
        <v>2.9</v>
      </c>
      <c r="E738">
        <v>3.79</v>
      </c>
      <c r="F738">
        <v>0.2400643162551776</v>
      </c>
      <c r="G738">
        <v>5424259</v>
      </c>
      <c r="H738">
        <v>-0.29555940121530089</v>
      </c>
      <c r="I738">
        <f t="shared" si="33"/>
        <v>3.7900000000000003E-2</v>
      </c>
      <c r="J738">
        <f t="shared" si="34"/>
        <v>5.0000000000000044E-4</v>
      </c>
      <c r="K738">
        <f t="shared" si="35"/>
        <v>-5.0000000000000044E-3</v>
      </c>
    </row>
    <row r="739" spans="1:11" x14ac:dyDescent="0.25">
      <c r="A739" s="3">
        <v>45568</v>
      </c>
      <c r="B739">
        <v>2.31</v>
      </c>
      <c r="C739">
        <v>4.0199999999999996</v>
      </c>
      <c r="D739">
        <v>2.9</v>
      </c>
      <c r="E739">
        <v>3.85</v>
      </c>
      <c r="F739">
        <v>0.2400643162551776</v>
      </c>
      <c r="G739">
        <v>5424259</v>
      </c>
      <c r="H739">
        <v>-0.2363953370058556</v>
      </c>
      <c r="I739">
        <f t="shared" si="33"/>
        <v>3.85E-2</v>
      </c>
      <c r="J739">
        <f t="shared" si="34"/>
        <v>5.9999999999999637E-4</v>
      </c>
      <c r="K739">
        <f t="shared" si="35"/>
        <v>-5.9999999999999637E-3</v>
      </c>
    </row>
    <row r="740" spans="1:11" x14ac:dyDescent="0.25">
      <c r="A740" s="3">
        <v>45569</v>
      </c>
      <c r="B740">
        <v>2.3199999999999998</v>
      </c>
      <c r="C740">
        <v>4.2</v>
      </c>
      <c r="D740">
        <v>2.9</v>
      </c>
      <c r="E740">
        <v>3.98</v>
      </c>
      <c r="F740">
        <v>0.2400643162551776</v>
      </c>
      <c r="G740">
        <v>5424259</v>
      </c>
      <c r="H740">
        <v>-0.16020557770093061</v>
      </c>
      <c r="I740">
        <f t="shared" si="33"/>
        <v>3.9800000000000002E-2</v>
      </c>
      <c r="J740">
        <f t="shared" si="34"/>
        <v>1.3000000000000025E-3</v>
      </c>
      <c r="K740">
        <f t="shared" si="35"/>
        <v>-1.3000000000000025E-2</v>
      </c>
    </row>
    <row r="741" spans="1:11" x14ac:dyDescent="0.25">
      <c r="A741" s="3">
        <v>45572</v>
      </c>
      <c r="B741">
        <v>2.37</v>
      </c>
      <c r="C741">
        <v>4.24</v>
      </c>
      <c r="D741">
        <v>2.9</v>
      </c>
      <c r="E741">
        <v>4.03</v>
      </c>
      <c r="F741">
        <v>0.2400643162551776</v>
      </c>
      <c r="G741">
        <v>5424259</v>
      </c>
      <c r="H741">
        <v>-0.17492759953438061</v>
      </c>
      <c r="I741">
        <f t="shared" si="33"/>
        <v>4.0300000000000002E-2</v>
      </c>
      <c r="J741">
        <f t="shared" si="34"/>
        <v>5.0000000000000044E-4</v>
      </c>
      <c r="K741">
        <f t="shared" si="35"/>
        <v>-5.0000000000000044E-3</v>
      </c>
    </row>
    <row r="742" spans="1:11" x14ac:dyDescent="0.25">
      <c r="A742" s="3">
        <v>45573</v>
      </c>
      <c r="B742">
        <v>2.37</v>
      </c>
      <c r="C742">
        <v>4.21</v>
      </c>
      <c r="D742">
        <v>2.9</v>
      </c>
      <c r="E742">
        <v>4.04</v>
      </c>
      <c r="F742">
        <v>0.2400643162551776</v>
      </c>
      <c r="G742">
        <v>5424259</v>
      </c>
      <c r="H742">
        <v>-0.1577998373840819</v>
      </c>
      <c r="I742">
        <f t="shared" si="33"/>
        <v>4.0399999999999998E-2</v>
      </c>
      <c r="J742">
        <f t="shared" si="34"/>
        <v>9.9999999999995925E-5</v>
      </c>
      <c r="K742">
        <f t="shared" si="35"/>
        <v>-9.9999999999995925E-4</v>
      </c>
    </row>
    <row r="743" spans="1:11" x14ac:dyDescent="0.25">
      <c r="A743" s="3">
        <v>45574</v>
      </c>
      <c r="B743">
        <v>2.37</v>
      </c>
      <c r="C743">
        <v>4.24</v>
      </c>
      <c r="D743">
        <v>2.9</v>
      </c>
      <c r="E743">
        <v>4.0599999999999996</v>
      </c>
      <c r="F743">
        <v>0.24006142059971339</v>
      </c>
      <c r="G743">
        <v>5520148</v>
      </c>
      <c r="H743">
        <v>-9.1097609600340412E-2</v>
      </c>
      <c r="I743">
        <f t="shared" si="33"/>
        <v>4.0599999999999997E-2</v>
      </c>
      <c r="J743">
        <f t="shared" si="34"/>
        <v>1.9999999999999879E-4</v>
      </c>
      <c r="K743">
        <f t="shared" si="35"/>
        <v>-1.9999999999999879E-3</v>
      </c>
    </row>
    <row r="744" spans="1:11" x14ac:dyDescent="0.25">
      <c r="A744" s="3">
        <v>45575</v>
      </c>
      <c r="B744">
        <v>2.4</v>
      </c>
      <c r="C744">
        <v>4.22</v>
      </c>
      <c r="D744">
        <v>2.9</v>
      </c>
      <c r="E744">
        <v>4.09</v>
      </c>
      <c r="F744">
        <v>0.24006142059971339</v>
      </c>
      <c r="G744">
        <v>5520148</v>
      </c>
      <c r="H744">
        <v>-8.9476771546637579E-2</v>
      </c>
      <c r="I744">
        <f t="shared" si="33"/>
        <v>4.0899999999999999E-2</v>
      </c>
      <c r="J744">
        <f t="shared" si="34"/>
        <v>3.0000000000000165E-4</v>
      </c>
      <c r="K744">
        <f t="shared" si="35"/>
        <v>-3.0000000000000165E-3</v>
      </c>
    </row>
    <row r="745" spans="1:11" x14ac:dyDescent="0.25">
      <c r="A745" s="3">
        <v>45576</v>
      </c>
      <c r="B745">
        <v>2.41</v>
      </c>
      <c r="C745">
        <v>4.18</v>
      </c>
      <c r="D745">
        <v>2.9</v>
      </c>
      <c r="E745">
        <v>4.08</v>
      </c>
      <c r="F745">
        <v>0.24006142059971339</v>
      </c>
      <c r="G745">
        <v>5520148</v>
      </c>
      <c r="H745">
        <v>-0.1010167564728484</v>
      </c>
      <c r="I745">
        <f t="shared" si="33"/>
        <v>4.0800000000000003E-2</v>
      </c>
      <c r="J745">
        <f t="shared" si="34"/>
        <v>-9.9999999999995925E-5</v>
      </c>
      <c r="K745">
        <f t="shared" si="35"/>
        <v>9.9999999999995925E-4</v>
      </c>
    </row>
    <row r="746" spans="1:11" x14ac:dyDescent="0.25">
      <c r="A746" s="3">
        <v>45579</v>
      </c>
      <c r="B746">
        <v>2.41</v>
      </c>
      <c r="C746">
        <v>4.18</v>
      </c>
      <c r="D746">
        <v>2.9</v>
      </c>
      <c r="E746">
        <v>4.08</v>
      </c>
      <c r="F746">
        <v>0.24006142059971339</v>
      </c>
      <c r="G746">
        <v>5520148</v>
      </c>
      <c r="H746">
        <v>-0.1010167564728484</v>
      </c>
      <c r="I746">
        <f t="shared" si="33"/>
        <v>4.0800000000000003E-2</v>
      </c>
      <c r="J746">
        <f t="shared" si="34"/>
        <v>0</v>
      </c>
      <c r="K746">
        <f t="shared" si="35"/>
        <v>0</v>
      </c>
    </row>
    <row r="747" spans="1:11" x14ac:dyDescent="0.25">
      <c r="A747" s="3">
        <v>45580</v>
      </c>
      <c r="B747">
        <v>2.34</v>
      </c>
      <c r="C747">
        <v>4.18</v>
      </c>
      <c r="D747">
        <v>2.9</v>
      </c>
      <c r="E747">
        <v>4.03</v>
      </c>
      <c r="F747">
        <v>0.24006142059971339</v>
      </c>
      <c r="G747">
        <v>5520148</v>
      </c>
      <c r="H747">
        <v>-7.3711081919909383E-2</v>
      </c>
      <c r="I747">
        <f t="shared" si="33"/>
        <v>4.0300000000000002E-2</v>
      </c>
      <c r="J747">
        <f t="shared" si="34"/>
        <v>-5.0000000000000044E-4</v>
      </c>
      <c r="K747">
        <f t="shared" si="35"/>
        <v>5.0000000000000044E-3</v>
      </c>
    </row>
    <row r="748" spans="1:11" x14ac:dyDescent="0.25">
      <c r="A748" s="3">
        <v>45581</v>
      </c>
      <c r="B748">
        <v>2.35</v>
      </c>
      <c r="C748">
        <v>4.17</v>
      </c>
      <c r="D748">
        <v>2.9</v>
      </c>
      <c r="E748">
        <v>4.0199999999999996</v>
      </c>
      <c r="F748">
        <v>0.23980401386221811</v>
      </c>
      <c r="G748">
        <v>5555518</v>
      </c>
      <c r="H748">
        <v>-7.5279558404460545E-2</v>
      </c>
      <c r="I748">
        <f t="shared" si="33"/>
        <v>4.0199999999999993E-2</v>
      </c>
      <c r="J748">
        <f t="shared" si="34"/>
        <v>-1.000000000000098E-4</v>
      </c>
      <c r="K748">
        <f t="shared" si="35"/>
        <v>1.000000000000098E-3</v>
      </c>
    </row>
    <row r="749" spans="1:11" x14ac:dyDescent="0.25">
      <c r="A749" s="3">
        <v>45582</v>
      </c>
      <c r="B749">
        <v>2.38</v>
      </c>
      <c r="C749">
        <v>4.21</v>
      </c>
      <c r="D749">
        <v>2.9</v>
      </c>
      <c r="E749">
        <v>4.09</v>
      </c>
      <c r="F749">
        <v>0.23980401386221811</v>
      </c>
      <c r="G749">
        <v>5555518</v>
      </c>
      <c r="H749">
        <v>-4.7914244651356519E-2</v>
      </c>
      <c r="I749">
        <f t="shared" si="33"/>
        <v>4.0899999999999999E-2</v>
      </c>
      <c r="J749">
        <f t="shared" si="34"/>
        <v>7.0000000000000617E-4</v>
      </c>
      <c r="K749">
        <f t="shared" si="35"/>
        <v>-7.0000000000000617E-3</v>
      </c>
    </row>
    <row r="750" spans="1:11" x14ac:dyDescent="0.25">
      <c r="A750" s="3">
        <v>45583</v>
      </c>
      <c r="B750">
        <v>2.39</v>
      </c>
      <c r="C750">
        <v>4.1900000000000004</v>
      </c>
      <c r="D750">
        <v>2.9</v>
      </c>
      <c r="E750">
        <v>4.08</v>
      </c>
      <c r="F750">
        <v>0.23980401386221811</v>
      </c>
      <c r="G750">
        <v>5555518</v>
      </c>
      <c r="H750">
        <v>-6.4206071011101429E-2</v>
      </c>
      <c r="I750">
        <f t="shared" si="33"/>
        <v>4.0800000000000003E-2</v>
      </c>
      <c r="J750">
        <f t="shared" si="34"/>
        <v>-9.9999999999995925E-5</v>
      </c>
      <c r="K750">
        <f t="shared" si="35"/>
        <v>9.9999999999995925E-4</v>
      </c>
    </row>
    <row r="751" spans="1:11" x14ac:dyDescent="0.25">
      <c r="A751" s="3">
        <v>45586</v>
      </c>
      <c r="B751">
        <v>2.39</v>
      </c>
      <c r="C751">
        <v>4.24</v>
      </c>
      <c r="D751">
        <v>2.9</v>
      </c>
      <c r="E751">
        <v>4.1900000000000004</v>
      </c>
      <c r="F751">
        <v>0.23980401386221811</v>
      </c>
      <c r="G751">
        <v>5555518</v>
      </c>
      <c r="H751">
        <v>3.391432540506667E-2</v>
      </c>
      <c r="I751">
        <f t="shared" si="33"/>
        <v>4.1900000000000007E-2</v>
      </c>
      <c r="J751">
        <f t="shared" si="34"/>
        <v>1.1000000000000038E-3</v>
      </c>
      <c r="K751">
        <f t="shared" si="35"/>
        <v>-1.1000000000000038E-2</v>
      </c>
    </row>
    <row r="752" spans="1:11" x14ac:dyDescent="0.25">
      <c r="A752" s="3">
        <v>45587</v>
      </c>
      <c r="B752">
        <v>2.41</v>
      </c>
      <c r="C752">
        <v>4.24</v>
      </c>
      <c r="D752">
        <v>2.9</v>
      </c>
      <c r="E752">
        <v>4.2</v>
      </c>
      <c r="F752">
        <v>0.23980401386221811</v>
      </c>
      <c r="G752">
        <v>5555518</v>
      </c>
      <c r="H752">
        <v>2.1826989818513279E-2</v>
      </c>
      <c r="I752">
        <f t="shared" si="33"/>
        <v>4.2000000000000003E-2</v>
      </c>
      <c r="J752">
        <f t="shared" si="34"/>
        <v>9.9999999999995925E-5</v>
      </c>
      <c r="K752">
        <f t="shared" si="35"/>
        <v>-9.9999999999995925E-4</v>
      </c>
    </row>
    <row r="753" spans="1:11" x14ac:dyDescent="0.25">
      <c r="A753" s="3">
        <v>45588</v>
      </c>
      <c r="B753">
        <v>2.39</v>
      </c>
      <c r="C753">
        <v>4.2699999999999996</v>
      </c>
      <c r="D753">
        <v>2.9</v>
      </c>
      <c r="E753">
        <v>4.24</v>
      </c>
      <c r="F753">
        <v>0.239467572763819</v>
      </c>
      <c r="G753">
        <v>5543381</v>
      </c>
      <c r="H753">
        <v>6.6351075591477127E-2</v>
      </c>
      <c r="I753">
        <f t="shared" si="33"/>
        <v>4.24E-2</v>
      </c>
      <c r="J753">
        <f t="shared" si="34"/>
        <v>3.9999999999999758E-4</v>
      </c>
      <c r="K753">
        <f t="shared" si="35"/>
        <v>-3.9999999999999758E-3</v>
      </c>
    </row>
    <row r="754" spans="1:11" x14ac:dyDescent="0.25">
      <c r="A754" s="3">
        <v>45589</v>
      </c>
      <c r="B754">
        <v>2.27</v>
      </c>
      <c r="C754">
        <v>4.25</v>
      </c>
      <c r="D754">
        <v>2.9</v>
      </c>
      <c r="E754">
        <v>4.21</v>
      </c>
      <c r="F754">
        <v>0.239467572763819</v>
      </c>
      <c r="G754">
        <v>5543381</v>
      </c>
      <c r="H754">
        <v>0.17362693054433359</v>
      </c>
      <c r="I754">
        <f t="shared" si="33"/>
        <v>4.2099999999999999E-2</v>
      </c>
      <c r="J754">
        <f t="shared" si="34"/>
        <v>-3.0000000000000165E-4</v>
      </c>
      <c r="K754">
        <f t="shared" si="35"/>
        <v>3.0000000000000165E-3</v>
      </c>
    </row>
    <row r="755" spans="1:11" x14ac:dyDescent="0.25">
      <c r="A755" s="3">
        <v>45590</v>
      </c>
      <c r="B755">
        <v>2.2599999999999998</v>
      </c>
      <c r="C755">
        <v>4.29</v>
      </c>
      <c r="D755">
        <v>2.9</v>
      </c>
      <c r="E755">
        <v>4.25</v>
      </c>
      <c r="F755">
        <v>0.239467572763819</v>
      </c>
      <c r="G755">
        <v>5543381</v>
      </c>
      <c r="H755">
        <v>0.2151669154705447</v>
      </c>
      <c r="I755">
        <f t="shared" si="33"/>
        <v>4.2500000000000003E-2</v>
      </c>
      <c r="J755">
        <f t="shared" si="34"/>
        <v>4.0000000000000452E-4</v>
      </c>
      <c r="K755">
        <f t="shared" si="35"/>
        <v>-4.0000000000000452E-3</v>
      </c>
    </row>
    <row r="756" spans="1:11" x14ac:dyDescent="0.25">
      <c r="A756" s="3">
        <v>45593</v>
      </c>
      <c r="B756">
        <v>2.27</v>
      </c>
      <c r="C756">
        <v>4.28</v>
      </c>
      <c r="D756">
        <v>2.9</v>
      </c>
      <c r="E756">
        <v>4.28</v>
      </c>
      <c r="F756">
        <v>0.239467572763819</v>
      </c>
      <c r="G756">
        <v>5543381</v>
      </c>
      <c r="H756">
        <v>0.23649916839403409</v>
      </c>
      <c r="I756">
        <f t="shared" si="33"/>
        <v>4.2800000000000005E-2</v>
      </c>
      <c r="J756">
        <f t="shared" si="34"/>
        <v>3.0000000000000165E-4</v>
      </c>
      <c r="K756">
        <f t="shared" si="35"/>
        <v>-3.0000000000000165E-3</v>
      </c>
    </row>
    <row r="757" spans="1:11" x14ac:dyDescent="0.25">
      <c r="A757" s="3">
        <v>45594</v>
      </c>
      <c r="B757">
        <v>2.27</v>
      </c>
      <c r="C757">
        <v>4.29</v>
      </c>
      <c r="D757">
        <v>2.9</v>
      </c>
      <c r="E757">
        <v>4.28</v>
      </c>
      <c r="F757">
        <v>0.239467572763819</v>
      </c>
      <c r="G757">
        <v>5543381</v>
      </c>
      <c r="H757">
        <v>0.2341232476772683</v>
      </c>
      <c r="I757">
        <f t="shared" si="33"/>
        <v>4.2800000000000005E-2</v>
      </c>
      <c r="J757">
        <f t="shared" si="34"/>
        <v>0</v>
      </c>
      <c r="K757">
        <f t="shared" si="35"/>
        <v>0</v>
      </c>
    </row>
    <row r="758" spans="1:11" x14ac:dyDescent="0.25">
      <c r="A758" s="3">
        <v>45595</v>
      </c>
      <c r="B758">
        <v>2.31</v>
      </c>
      <c r="C758">
        <v>4.28</v>
      </c>
      <c r="D758">
        <v>2.9</v>
      </c>
      <c r="E758">
        <v>4.29</v>
      </c>
      <c r="F758">
        <v>0.2389253016617213</v>
      </c>
      <c r="G758">
        <v>5539346</v>
      </c>
      <c r="H758">
        <v>0.19422642334304549</v>
      </c>
      <c r="I758">
        <f t="shared" si="33"/>
        <v>4.2900000000000001E-2</v>
      </c>
      <c r="J758">
        <f t="shared" si="34"/>
        <v>9.9999999999995925E-5</v>
      </c>
      <c r="K758">
        <f t="shared" si="35"/>
        <v>-9.9999999999995925E-4</v>
      </c>
    </row>
    <row r="759" spans="1:11" x14ac:dyDescent="0.25">
      <c r="A759" s="3">
        <v>45596</v>
      </c>
      <c r="B759">
        <v>2.2799999999999998</v>
      </c>
      <c r="C759">
        <v>4.2699999999999996</v>
      </c>
      <c r="D759">
        <v>2.9</v>
      </c>
      <c r="E759">
        <v>4.28</v>
      </c>
      <c r="F759">
        <v>0.2389253016617213</v>
      </c>
      <c r="G759">
        <v>5539346</v>
      </c>
      <c r="H759">
        <v>0.21973334743964301</v>
      </c>
      <c r="I759">
        <f t="shared" si="33"/>
        <v>4.2800000000000005E-2</v>
      </c>
      <c r="J759">
        <f t="shared" si="34"/>
        <v>-9.9999999999995925E-5</v>
      </c>
      <c r="K759">
        <f t="shared" si="35"/>
        <v>9.9999999999995925E-4</v>
      </c>
    </row>
    <row r="760" spans="1:11" x14ac:dyDescent="0.25">
      <c r="A760" s="3">
        <v>45597</v>
      </c>
      <c r="B760">
        <v>2.29</v>
      </c>
      <c r="C760">
        <v>4.28</v>
      </c>
      <c r="D760">
        <v>2.9</v>
      </c>
      <c r="E760">
        <v>4.37</v>
      </c>
      <c r="F760">
        <v>0.2389253016617213</v>
      </c>
      <c r="G760">
        <v>5539346</v>
      </c>
      <c r="H760">
        <v>0.29631375892959883</v>
      </c>
      <c r="I760">
        <f t="shared" si="33"/>
        <v>4.3700000000000003E-2</v>
      </c>
      <c r="J760">
        <f t="shared" si="34"/>
        <v>8.9999999999999802E-4</v>
      </c>
      <c r="K760">
        <f t="shared" si="35"/>
        <v>-8.9999999999999802E-3</v>
      </c>
    </row>
    <row r="761" spans="1:11" x14ac:dyDescent="0.25">
      <c r="A761" s="3">
        <v>45600</v>
      </c>
      <c r="B761">
        <v>2.2400000000000002</v>
      </c>
      <c r="C761">
        <v>4.25</v>
      </c>
      <c r="D761">
        <v>2.9</v>
      </c>
      <c r="E761">
        <v>4.3099999999999996</v>
      </c>
      <c r="F761">
        <v>0.2389253016617213</v>
      </c>
      <c r="G761">
        <v>5539346</v>
      </c>
      <c r="H761">
        <v>0.29865986004628292</v>
      </c>
      <c r="I761">
        <f t="shared" si="33"/>
        <v>4.3099999999999999E-2</v>
      </c>
      <c r="J761">
        <f t="shared" si="34"/>
        <v>-6.0000000000000331E-4</v>
      </c>
      <c r="K761">
        <f t="shared" si="35"/>
        <v>6.0000000000000331E-3</v>
      </c>
    </row>
    <row r="762" spans="1:11" x14ac:dyDescent="0.25">
      <c r="A762" s="3">
        <v>45601</v>
      </c>
      <c r="B762">
        <v>2.2200000000000002</v>
      </c>
      <c r="C762">
        <v>4.2699999999999996</v>
      </c>
      <c r="D762">
        <v>2.9</v>
      </c>
      <c r="E762">
        <v>4.26</v>
      </c>
      <c r="F762">
        <v>0.2389253016617213</v>
      </c>
      <c r="G762">
        <v>5539346</v>
      </c>
      <c r="H762">
        <v>0.26599535419930392</v>
      </c>
      <c r="I762">
        <f t="shared" si="33"/>
        <v>4.2599999999999999E-2</v>
      </c>
      <c r="J762">
        <f t="shared" si="34"/>
        <v>-5.0000000000000044E-4</v>
      </c>
      <c r="K762">
        <f t="shared" si="35"/>
        <v>5.0000000000000044E-3</v>
      </c>
    </row>
    <row r="763" spans="1:11" x14ac:dyDescent="0.25">
      <c r="A763" s="3">
        <v>45602</v>
      </c>
      <c r="B763">
        <v>2.2999999999999998</v>
      </c>
      <c r="C763">
        <v>4.3099999999999996</v>
      </c>
      <c r="D763">
        <v>2.9</v>
      </c>
      <c r="E763">
        <v>4.42</v>
      </c>
      <c r="F763">
        <v>0.23827153079098651</v>
      </c>
      <c r="G763">
        <v>5580995</v>
      </c>
      <c r="H763">
        <v>0.34450601818355597</v>
      </c>
      <c r="I763">
        <f t="shared" si="33"/>
        <v>4.4199999999999996E-2</v>
      </c>
      <c r="J763">
        <f t="shared" si="34"/>
        <v>1.5999999999999973E-3</v>
      </c>
      <c r="K763">
        <f t="shared" si="35"/>
        <v>-1.5999999999999973E-2</v>
      </c>
    </row>
    <row r="764" spans="1:11" x14ac:dyDescent="0.25">
      <c r="A764" s="3">
        <v>45603</v>
      </c>
      <c r="B764">
        <v>2.2599999999999998</v>
      </c>
      <c r="C764">
        <v>4.28</v>
      </c>
      <c r="D764">
        <v>2.9</v>
      </c>
      <c r="E764">
        <v>4.3099999999999996</v>
      </c>
      <c r="F764">
        <v>0.23827153079098651</v>
      </c>
      <c r="G764">
        <v>5580995</v>
      </c>
      <c r="H764">
        <v>0.28580845150696282</v>
      </c>
      <c r="I764">
        <f t="shared" si="33"/>
        <v>4.3099999999999999E-2</v>
      </c>
      <c r="J764">
        <f t="shared" si="34"/>
        <v>-1.0999999999999968E-3</v>
      </c>
      <c r="K764">
        <f t="shared" si="35"/>
        <v>1.0999999999999968E-2</v>
      </c>
    </row>
    <row r="765" spans="1:11" x14ac:dyDescent="0.25">
      <c r="A765" s="3">
        <v>45604</v>
      </c>
      <c r="B765">
        <v>2.27</v>
      </c>
      <c r="C765">
        <v>4.32</v>
      </c>
      <c r="D765">
        <v>2.9</v>
      </c>
      <c r="E765">
        <v>4.3</v>
      </c>
      <c r="F765">
        <v>0.23827153079098651</v>
      </c>
      <c r="G765">
        <v>5580995</v>
      </c>
      <c r="H765">
        <v>0.2552611008466199</v>
      </c>
      <c r="I765">
        <f t="shared" si="33"/>
        <v>4.2999999999999997E-2</v>
      </c>
      <c r="J765">
        <f t="shared" si="34"/>
        <v>-1.0000000000000286E-4</v>
      </c>
      <c r="K765">
        <f t="shared" si="35"/>
        <v>1.0000000000000286E-3</v>
      </c>
    </row>
    <row r="766" spans="1:11" x14ac:dyDescent="0.25">
      <c r="A766" s="3">
        <v>45607</v>
      </c>
      <c r="B766">
        <v>2.27</v>
      </c>
      <c r="C766">
        <v>4.32</v>
      </c>
      <c r="D766">
        <v>2.9</v>
      </c>
      <c r="E766">
        <v>4.3</v>
      </c>
      <c r="F766">
        <v>0.23827153079098651</v>
      </c>
      <c r="G766">
        <v>5580995</v>
      </c>
      <c r="H766">
        <v>0.2552611008466199</v>
      </c>
      <c r="I766">
        <f t="shared" si="33"/>
        <v>4.2999999999999997E-2</v>
      </c>
      <c r="J766">
        <f t="shared" si="34"/>
        <v>0</v>
      </c>
      <c r="K766">
        <f t="shared" si="35"/>
        <v>0</v>
      </c>
    </row>
    <row r="767" spans="1:11" x14ac:dyDescent="0.25">
      <c r="A767" s="3">
        <v>45608</v>
      </c>
      <c r="B767">
        <v>2.27</v>
      </c>
      <c r="C767">
        <v>4.38</v>
      </c>
      <c r="D767">
        <v>2.9</v>
      </c>
      <c r="E767">
        <v>4.43</v>
      </c>
      <c r="F767">
        <v>0.23827153079098651</v>
      </c>
      <c r="G767">
        <v>5580995</v>
      </c>
      <c r="H767">
        <v>0.37100557654602101</v>
      </c>
      <c r="I767">
        <f t="shared" si="33"/>
        <v>4.4299999999999999E-2</v>
      </c>
      <c r="J767">
        <f t="shared" si="34"/>
        <v>1.3000000000000025E-3</v>
      </c>
      <c r="K767">
        <f t="shared" si="35"/>
        <v>-1.3000000000000025E-2</v>
      </c>
    </row>
    <row r="768" spans="1:11" x14ac:dyDescent="0.25">
      <c r="A768" s="3">
        <v>45609</v>
      </c>
      <c r="B768">
        <v>2.2799999999999998</v>
      </c>
      <c r="C768">
        <v>4.3099999999999996</v>
      </c>
      <c r="D768">
        <v>2.9</v>
      </c>
      <c r="E768">
        <v>4.4400000000000004</v>
      </c>
      <c r="F768">
        <v>0.237345227641273</v>
      </c>
      <c r="G768">
        <v>5530127</v>
      </c>
      <c r="H768">
        <v>0.34805915346124738</v>
      </c>
      <c r="I768">
        <f t="shared" si="33"/>
        <v>4.4400000000000002E-2</v>
      </c>
      <c r="J768">
        <f t="shared" si="34"/>
        <v>1.0000000000000286E-4</v>
      </c>
      <c r="K768">
        <f t="shared" si="35"/>
        <v>-1.0000000000000286E-3</v>
      </c>
    </row>
    <row r="769" spans="1:11" x14ac:dyDescent="0.25">
      <c r="A769" s="3">
        <v>45610</v>
      </c>
      <c r="B769">
        <v>2.2599999999999998</v>
      </c>
      <c r="C769">
        <v>4.3600000000000003</v>
      </c>
      <c r="D769">
        <v>2.9</v>
      </c>
      <c r="E769">
        <v>4.43</v>
      </c>
      <c r="F769">
        <v>0.237345227641273</v>
      </c>
      <c r="G769">
        <v>5530127</v>
      </c>
      <c r="H769">
        <v>0.34826688546396861</v>
      </c>
      <c r="I769">
        <f t="shared" si="33"/>
        <v>4.4299999999999999E-2</v>
      </c>
      <c r="J769">
        <f t="shared" si="34"/>
        <v>-1.0000000000000286E-4</v>
      </c>
      <c r="K769">
        <f t="shared" si="35"/>
        <v>1.0000000000000286E-3</v>
      </c>
    </row>
    <row r="770" spans="1:11" x14ac:dyDescent="0.25">
      <c r="A770" s="3">
        <v>45611</v>
      </c>
      <c r="B770">
        <v>2.27</v>
      </c>
      <c r="C770">
        <v>4.34</v>
      </c>
      <c r="D770">
        <v>2.9</v>
      </c>
      <c r="E770">
        <v>4.43</v>
      </c>
      <c r="F770">
        <v>0.237345227641273</v>
      </c>
      <c r="G770">
        <v>5530127</v>
      </c>
      <c r="H770">
        <v>0.34197505910422521</v>
      </c>
      <c r="I770">
        <f t="shared" si="33"/>
        <v>4.4299999999999999E-2</v>
      </c>
      <c r="J770">
        <f t="shared" si="34"/>
        <v>0</v>
      </c>
      <c r="K770">
        <f t="shared" si="35"/>
        <v>0</v>
      </c>
    </row>
    <row r="771" spans="1:11" x14ac:dyDescent="0.25">
      <c r="A771" s="3">
        <v>45614</v>
      </c>
      <c r="B771">
        <v>2.27</v>
      </c>
      <c r="C771">
        <v>4.33</v>
      </c>
      <c r="D771">
        <v>2.9</v>
      </c>
      <c r="E771">
        <v>4.42</v>
      </c>
      <c r="F771">
        <v>0.237345227641273</v>
      </c>
      <c r="G771">
        <v>5530127</v>
      </c>
      <c r="H771">
        <v>0.33435097982099121</v>
      </c>
      <c r="I771">
        <f t="shared" ref="I771:I783" si="36">E771/100</f>
        <v>4.4199999999999996E-2</v>
      </c>
      <c r="J771">
        <f t="shared" si="34"/>
        <v>-1.0000000000000286E-4</v>
      </c>
      <c r="K771">
        <f t="shared" si="35"/>
        <v>1.0000000000000286E-3</v>
      </c>
    </row>
    <row r="772" spans="1:11" x14ac:dyDescent="0.25">
      <c r="A772" s="3">
        <v>45615</v>
      </c>
      <c r="B772">
        <v>2.27</v>
      </c>
      <c r="C772">
        <v>4.34</v>
      </c>
      <c r="D772">
        <v>2.9</v>
      </c>
      <c r="E772">
        <v>4.3899999999999997</v>
      </c>
      <c r="F772">
        <v>0.237345227641273</v>
      </c>
      <c r="G772">
        <v>5530127</v>
      </c>
      <c r="H772">
        <v>0.30197505910422517</v>
      </c>
      <c r="I772">
        <f t="shared" si="36"/>
        <v>4.3899999999999995E-2</v>
      </c>
      <c r="J772">
        <f t="shared" ref="J772:J783" si="37">I772-I771</f>
        <v>-3.0000000000000165E-4</v>
      </c>
      <c r="K772">
        <f t="shared" ref="K772:K783" si="38">-J772*10</f>
        <v>3.0000000000000165E-3</v>
      </c>
    </row>
    <row r="773" spans="1:11" x14ac:dyDescent="0.25">
      <c r="A773" s="3">
        <v>45616</v>
      </c>
      <c r="B773">
        <v>2.27</v>
      </c>
      <c r="C773">
        <v>4.37</v>
      </c>
      <c r="D773">
        <v>2.9</v>
      </c>
      <c r="E773">
        <v>4.41</v>
      </c>
      <c r="F773">
        <v>0.23586752355811599</v>
      </c>
      <c r="G773">
        <v>5585755</v>
      </c>
      <c r="H773">
        <v>0.33020242409667849</v>
      </c>
      <c r="I773">
        <f t="shared" si="36"/>
        <v>4.41E-2</v>
      </c>
      <c r="J773">
        <f t="shared" si="37"/>
        <v>2.0000000000000573E-4</v>
      </c>
      <c r="K773">
        <f t="shared" si="38"/>
        <v>-2.0000000000000573E-3</v>
      </c>
    </row>
    <row r="774" spans="1:11" x14ac:dyDescent="0.25">
      <c r="A774" s="3">
        <v>45617</v>
      </c>
      <c r="B774">
        <v>2.2599999999999998</v>
      </c>
      <c r="C774">
        <v>4.3899999999999997</v>
      </c>
      <c r="D774">
        <v>2.9</v>
      </c>
      <c r="E774">
        <v>4.43</v>
      </c>
      <c r="F774">
        <v>0.23586752355811599</v>
      </c>
      <c r="G774">
        <v>5585755</v>
      </c>
      <c r="H774">
        <v>0.35649425045642152</v>
      </c>
      <c r="I774">
        <f t="shared" si="36"/>
        <v>4.4299999999999999E-2</v>
      </c>
      <c r="J774">
        <f t="shared" si="37"/>
        <v>1.9999999999999879E-4</v>
      </c>
      <c r="K774">
        <f t="shared" si="38"/>
        <v>-1.9999999999999879E-3</v>
      </c>
    </row>
    <row r="775" spans="1:11" x14ac:dyDescent="0.25">
      <c r="A775" s="3">
        <v>45618</v>
      </c>
      <c r="B775">
        <v>2.25</v>
      </c>
      <c r="C775">
        <v>4.42</v>
      </c>
      <c r="D775">
        <v>2.9</v>
      </c>
      <c r="E775">
        <v>4.41</v>
      </c>
      <c r="F775">
        <v>0.23586752355811599</v>
      </c>
      <c r="G775">
        <v>5585755</v>
      </c>
      <c r="H775">
        <v>0.34041015609939951</v>
      </c>
      <c r="I775">
        <f t="shared" si="36"/>
        <v>4.41E-2</v>
      </c>
      <c r="J775">
        <f t="shared" si="37"/>
        <v>-1.9999999999999879E-4</v>
      </c>
      <c r="K775">
        <f t="shared" si="38"/>
        <v>1.9999999999999879E-3</v>
      </c>
    </row>
    <row r="776" spans="1:11" x14ac:dyDescent="0.25">
      <c r="A776" s="3">
        <v>45621</v>
      </c>
      <c r="B776">
        <v>2.23</v>
      </c>
      <c r="C776">
        <v>4.37</v>
      </c>
      <c r="D776">
        <v>2.9</v>
      </c>
      <c r="E776">
        <v>4.2699999999999996</v>
      </c>
      <c r="F776">
        <v>0.23586752355811599</v>
      </c>
      <c r="G776">
        <v>5585755</v>
      </c>
      <c r="H776">
        <v>0.2343770952697852</v>
      </c>
      <c r="I776">
        <f t="shared" si="36"/>
        <v>4.2699999999999995E-2</v>
      </c>
      <c r="J776">
        <f t="shared" si="37"/>
        <v>-1.4000000000000054E-3</v>
      </c>
      <c r="K776">
        <f t="shared" si="38"/>
        <v>1.4000000000000054E-2</v>
      </c>
    </row>
    <row r="777" spans="1:11" x14ac:dyDescent="0.25">
      <c r="A777" s="3">
        <v>45622</v>
      </c>
      <c r="B777">
        <v>2.23</v>
      </c>
      <c r="C777">
        <v>4.37</v>
      </c>
      <c r="D777">
        <v>2.9</v>
      </c>
      <c r="E777">
        <v>4.3</v>
      </c>
      <c r="F777">
        <v>0.23586752355811599</v>
      </c>
      <c r="G777">
        <v>5585755</v>
      </c>
      <c r="H777">
        <v>0.26437709526978548</v>
      </c>
      <c r="I777">
        <f t="shared" si="36"/>
        <v>4.2999999999999997E-2</v>
      </c>
      <c r="J777">
        <f t="shared" si="37"/>
        <v>3.0000000000000165E-4</v>
      </c>
      <c r="K777">
        <f t="shared" si="38"/>
        <v>-3.0000000000000165E-3</v>
      </c>
    </row>
    <row r="778" spans="1:11" x14ac:dyDescent="0.25">
      <c r="A778" s="3">
        <v>45623</v>
      </c>
      <c r="B778">
        <v>2.2000000000000002</v>
      </c>
      <c r="C778">
        <v>4.34</v>
      </c>
      <c r="D778">
        <v>2.9</v>
      </c>
      <c r="E778">
        <v>4.25</v>
      </c>
      <c r="F778">
        <v>0.23523419260830461</v>
      </c>
      <c r="G778">
        <v>5552927</v>
      </c>
      <c r="H778">
        <v>0.22938541433085649</v>
      </c>
      <c r="I778">
        <f t="shared" si="36"/>
        <v>4.2500000000000003E-2</v>
      </c>
      <c r="J778">
        <f t="shared" si="37"/>
        <v>-4.9999999999999351E-4</v>
      </c>
      <c r="K778">
        <f t="shared" si="38"/>
        <v>4.9999999999999351E-3</v>
      </c>
    </row>
    <row r="779" spans="1:11" x14ac:dyDescent="0.25">
      <c r="A779" s="3">
        <v>45624</v>
      </c>
      <c r="B779">
        <v>2.2000000000000002</v>
      </c>
      <c r="C779">
        <v>4.34</v>
      </c>
      <c r="D779">
        <v>2.9</v>
      </c>
      <c r="E779">
        <v>4.25</v>
      </c>
      <c r="F779">
        <v>0.23523419260830461</v>
      </c>
      <c r="G779">
        <v>5552927</v>
      </c>
      <c r="H779">
        <v>0.22938541433085649</v>
      </c>
      <c r="I779">
        <f t="shared" si="36"/>
        <v>4.2500000000000003E-2</v>
      </c>
      <c r="J779">
        <f t="shared" si="37"/>
        <v>0</v>
      </c>
      <c r="K779">
        <f t="shared" si="38"/>
        <v>0</v>
      </c>
    </row>
    <row r="780" spans="1:11" x14ac:dyDescent="0.25">
      <c r="A780" s="3">
        <v>45625</v>
      </c>
      <c r="B780">
        <v>2.19</v>
      </c>
      <c r="C780">
        <v>4.3</v>
      </c>
      <c r="D780">
        <v>2.9</v>
      </c>
      <c r="E780">
        <v>4.18</v>
      </c>
      <c r="F780">
        <v>0.23523419260830461</v>
      </c>
      <c r="G780">
        <v>5552927</v>
      </c>
      <c r="H780">
        <v>0.1799327649911984</v>
      </c>
      <c r="I780">
        <f t="shared" si="36"/>
        <v>4.1799999999999997E-2</v>
      </c>
      <c r="J780">
        <f t="shared" si="37"/>
        <v>-7.0000000000000617E-4</v>
      </c>
      <c r="K780">
        <f t="shared" si="38"/>
        <v>7.0000000000000617E-3</v>
      </c>
    </row>
    <row r="781" spans="1:11" x14ac:dyDescent="0.25">
      <c r="A781" s="3">
        <v>45628</v>
      </c>
      <c r="B781">
        <v>2.19</v>
      </c>
      <c r="C781">
        <v>4.3</v>
      </c>
      <c r="D781">
        <v>2.9</v>
      </c>
      <c r="E781">
        <v>4.1900000000000004</v>
      </c>
      <c r="F781">
        <v>0.23523419260830461</v>
      </c>
      <c r="G781">
        <v>5552927</v>
      </c>
      <c r="H781">
        <v>0.18993276499119899</v>
      </c>
      <c r="I781">
        <f t="shared" si="36"/>
        <v>4.1900000000000007E-2</v>
      </c>
      <c r="J781">
        <f t="shared" si="37"/>
        <v>1.000000000000098E-4</v>
      </c>
      <c r="K781">
        <f t="shared" si="38"/>
        <v>-1.000000000000098E-3</v>
      </c>
    </row>
    <row r="782" spans="1:11" x14ac:dyDescent="0.25">
      <c r="A782" s="3">
        <v>45629</v>
      </c>
      <c r="B782">
        <v>2.2000000000000002</v>
      </c>
      <c r="C782">
        <v>4.2699999999999996</v>
      </c>
      <c r="D782">
        <v>2.9</v>
      </c>
      <c r="E782">
        <v>4.2300000000000004</v>
      </c>
      <c r="F782">
        <v>0.23523419260830461</v>
      </c>
      <c r="G782">
        <v>5552927</v>
      </c>
      <c r="H782">
        <v>0.22601685934822241</v>
      </c>
      <c r="I782">
        <f t="shared" si="36"/>
        <v>4.2300000000000004E-2</v>
      </c>
      <c r="J782">
        <f t="shared" si="37"/>
        <v>3.9999999999999758E-4</v>
      </c>
      <c r="K782">
        <f t="shared" si="38"/>
        <v>-3.9999999999999758E-3</v>
      </c>
    </row>
    <row r="783" spans="1:11" x14ac:dyDescent="0.25">
      <c r="A783" s="3">
        <v>45630</v>
      </c>
      <c r="B783">
        <v>2.21</v>
      </c>
      <c r="C783">
        <v>4.2699999999999996</v>
      </c>
      <c r="D783">
        <v>2.9</v>
      </c>
      <c r="E783">
        <v>4.2300000000000004</v>
      </c>
      <c r="F783">
        <v>0.23523419260830461</v>
      </c>
      <c r="G783">
        <v>5552927</v>
      </c>
      <c r="H783">
        <v>0.2149731915549449</v>
      </c>
      <c r="I783">
        <f t="shared" si="36"/>
        <v>4.2300000000000004E-2</v>
      </c>
      <c r="J783">
        <f t="shared" si="37"/>
        <v>0</v>
      </c>
      <c r="K783">
        <f t="shared" si="38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06C-085E-497E-86EB-FBED4B2FE05E}">
  <dimension ref="A1:L783"/>
  <sheetViews>
    <sheetView tabSelected="1" workbookViewId="0">
      <selection activeCell="F3" sqref="F3"/>
    </sheetView>
  </sheetViews>
  <sheetFormatPr defaultRowHeight="15" x14ac:dyDescent="0.25"/>
  <cols>
    <col min="1" max="1" width="18.28515625" style="2" bestFit="1" customWidth="1"/>
    <col min="2" max="2" width="18.42578125" bestFit="1" customWidth="1"/>
    <col min="4" max="4" width="15" bestFit="1" customWidth="1"/>
    <col min="7" max="7" width="40.42578125" bestFit="1" customWidth="1"/>
  </cols>
  <sheetData>
    <row r="1" spans="1:12" x14ac:dyDescent="0.25">
      <c r="A1" s="2" t="s">
        <v>6</v>
      </c>
      <c r="B1" t="s">
        <v>9</v>
      </c>
      <c r="C1" t="s">
        <v>7</v>
      </c>
      <c r="D1" t="s">
        <v>11</v>
      </c>
      <c r="E1" t="s">
        <v>12</v>
      </c>
    </row>
    <row r="2" spans="1:12" x14ac:dyDescent="0.25">
      <c r="A2" s="3">
        <v>44545</v>
      </c>
      <c r="C2">
        <v>6.0923438963567111E-3</v>
      </c>
      <c r="G2" s="9" t="s">
        <v>13</v>
      </c>
      <c r="H2" s="10">
        <f>COUNTIFS($D$2:$D$783,"&gt;=0",$D$2:$D$783,"&lt;0.2")/COUNTA($D$2:$D$783)</f>
        <v>0.1997439180537772</v>
      </c>
      <c r="I2" s="10">
        <f>COUNTIFS($D$2:$D$783,"&gt;=0.2",$D$2:$D$783,"&lt;0.4")/COUNTA($D$2:$D$783)</f>
        <v>0.1997439180537772</v>
      </c>
      <c r="J2" s="10">
        <f>COUNTIFS($D$2:$D$783,"&gt;=0.4",$D$2:$D$783,"&lt;0.6")/COUNTA($D$2:$D$783)</f>
        <v>0.1997439180537772</v>
      </c>
      <c r="K2" s="5">
        <f>COUNTIFS($D$2:$D$783,"&gt;=0.6",$D$2:$D$783,"&lt;0.8")/COUNTA($D$2:$D$783)</f>
        <v>0.1997439180537772</v>
      </c>
      <c r="L2" s="11">
        <f>COUNTIFS($D$2:$D$783,"&gt;=0.8",$D$2:$D$783,"&lt;1")/COUNTA($D$2:$D$783)</f>
        <v>0.1997439180537772</v>
      </c>
    </row>
    <row r="3" spans="1:12" x14ac:dyDescent="0.25">
      <c r="A3" s="3">
        <v>44546</v>
      </c>
      <c r="B3">
        <v>2.9999999999999992E-3</v>
      </c>
      <c r="C3">
        <v>-4.9910897333173221E-2</v>
      </c>
      <c r="D3">
        <f>_xlfn.PERCENTRANK.INC($C$3:$C$783,C3)</f>
        <v>0.41699999999999998</v>
      </c>
      <c r="E3">
        <f>SUM(B4:B8)</f>
        <v>-5.9999999999999984E-3</v>
      </c>
      <c r="G3" s="7" t="s">
        <v>19</v>
      </c>
      <c r="H3" s="6" t="s">
        <v>15</v>
      </c>
      <c r="I3" s="6" t="s">
        <v>16</v>
      </c>
      <c r="J3" s="6" t="s">
        <v>17</v>
      </c>
      <c r="K3" s="6" t="s">
        <v>18</v>
      </c>
      <c r="L3" s="14" t="s">
        <v>20</v>
      </c>
    </row>
    <row r="4" spans="1:12" x14ac:dyDescent="0.25">
      <c r="A4" s="3">
        <v>44547</v>
      </c>
      <c r="B4">
        <v>2.9999999999999992E-3</v>
      </c>
      <c r="C4">
        <v>-4.9155814670110098E-2</v>
      </c>
      <c r="D4">
        <f t="shared" ref="D4:D67" si="0">_xlfn.PERCENTRANK.INC($C$3:$C$783,C4)</f>
        <v>0.41899999999999998</v>
      </c>
      <c r="E4">
        <f t="shared" ref="E4:E67" si="1">SUM(B5:B9)</f>
        <v>-8.9999999999999976E-3</v>
      </c>
      <c r="G4" s="8" t="s">
        <v>14</v>
      </c>
      <c r="H4" s="12">
        <f>AVERAGEIFS($E$3:$E$783,$D$3:$D$783, "&gt;=0", $D$3:$D$783,"&lt;0.20")</f>
        <v>-7.717948717948721E-3</v>
      </c>
      <c r="I4" s="12">
        <f>AVERAGEIFS($E$3:$E$783,$D$3:$D$783, "&gt;=0.2", $D$3:$D$783,"&lt;0.4")</f>
        <v>-2.3333333333333309E-3</v>
      </c>
      <c r="J4" s="12">
        <f>AVERAGEIFS($E$3:$E$783,$D$3:$D$783, "&gt;=0.4", $D$3:$D$783,"&lt;0.60")</f>
        <v>-2.6730769230769247E-3</v>
      </c>
      <c r="K4" s="12">
        <f>AVERAGEIFS($E$3:$E$783,$D$3:$D$783, "&gt;=0.6", $D$3:$D$783,"&lt;0.80")</f>
        <v>8.3333333333333284E-4</v>
      </c>
      <c r="L4" s="13">
        <f>AVERAGEIFS($E$3:$E$783,$D$3:$D$783, "&gt;=0.8", $D$3:$D$783,"&lt;1.0")</f>
        <v>2.961538461538459E-3</v>
      </c>
    </row>
    <row r="5" spans="1:12" x14ac:dyDescent="0.25">
      <c r="A5" s="3">
        <v>44550</v>
      </c>
      <c r="B5">
        <v>-2.0000000000000052E-3</v>
      </c>
      <c r="C5">
        <v>-5.1243150256663261E-2</v>
      </c>
      <c r="D5">
        <f t="shared" si="0"/>
        <v>0.41399999999999998</v>
      </c>
      <c r="E5">
        <f t="shared" si="1"/>
        <v>-5.0000000000000044E-3</v>
      </c>
      <c r="G5" s="8" t="s">
        <v>21</v>
      </c>
      <c r="H5" s="15">
        <f>AVERAGEIFS($C$3:$C$783,$D$3:$D$783,"&gt;=0",$D$3:$D$783,"&lt;0.2")/100</f>
        <v>-2.6489300430319069E-3</v>
      </c>
      <c r="I5" s="15">
        <f>AVERAGEIFS($C$3:$C$783,$D$3:$D$783,"&gt;=0.2",$D$3:$D$783,"&lt;0.4")/100</f>
        <v>-1.1911189814023228E-3</v>
      </c>
      <c r="J5" s="15">
        <f>AVERAGEIFS($C$3:$C$783,$D$3:$D$783,"&gt;=0.4",$D$3:$D$783,"&lt;0.6")/100</f>
        <v>4.7001000888276702E-6</v>
      </c>
      <c r="K5" s="15">
        <f>AVERAGEIFS($C$3:$C$783,$D$3:$D$783,"&gt;=0.6",$D$3:$D$783,"&lt;0.8")/100</f>
        <v>1.0438710934814331E-3</v>
      </c>
      <c r="L5" s="15">
        <f>AVERAGEIFS($C$3:$C$783,$D$3:$D$783,"&gt;=0.8",$D$3:$D$783,"&lt;1")/100</f>
        <v>2.7589762705223747E-3</v>
      </c>
    </row>
    <row r="6" spans="1:12" x14ac:dyDescent="0.25">
      <c r="A6" s="3">
        <v>44551</v>
      </c>
      <c r="B6">
        <v>-5.0000000000000044E-3</v>
      </c>
      <c r="C6">
        <v>-7.2256998449857779E-2</v>
      </c>
      <c r="D6">
        <f t="shared" si="0"/>
        <v>0.379</v>
      </c>
      <c r="E6">
        <f t="shared" si="1"/>
        <v>-9.9999999999999395E-4</v>
      </c>
    </row>
    <row r="7" spans="1:12" x14ac:dyDescent="0.25">
      <c r="A7" s="3">
        <v>44552</v>
      </c>
      <c r="B7">
        <v>2.0000000000000052E-3</v>
      </c>
      <c r="C7">
        <v>-0.2205299725696763</v>
      </c>
      <c r="D7">
        <f t="shared" si="0"/>
        <v>0.13700000000000001</v>
      </c>
      <c r="E7">
        <f t="shared" si="1"/>
        <v>-8.9999999999999976E-3</v>
      </c>
    </row>
    <row r="8" spans="1:12" x14ac:dyDescent="0.25">
      <c r="A8" s="3">
        <v>44553</v>
      </c>
      <c r="B8">
        <v>-3.9999999999999931E-3</v>
      </c>
      <c r="C8">
        <v>-0.16557039913342211</v>
      </c>
      <c r="D8">
        <f t="shared" si="0"/>
        <v>0.217</v>
      </c>
      <c r="E8">
        <f t="shared" si="1"/>
        <v>-2.0000000000000052E-3</v>
      </c>
    </row>
    <row r="9" spans="1:12" x14ac:dyDescent="0.25">
      <c r="A9" s="3">
        <v>44554</v>
      </c>
      <c r="B9">
        <v>0</v>
      </c>
      <c r="C9">
        <v>-0.16557039913342211</v>
      </c>
      <c r="D9">
        <f t="shared" si="0"/>
        <v>0.217</v>
      </c>
      <c r="E9">
        <f t="shared" si="1"/>
        <v>-2.0000000000000052E-3</v>
      </c>
    </row>
    <row r="10" spans="1:12" x14ac:dyDescent="0.25">
      <c r="A10" s="3">
        <v>44557</v>
      </c>
      <c r="B10">
        <v>1.9999999999999879E-3</v>
      </c>
      <c r="C10">
        <v>-0.22345324394678601</v>
      </c>
      <c r="D10">
        <f t="shared" si="0"/>
        <v>0.13200000000000001</v>
      </c>
      <c r="E10">
        <f t="shared" si="1"/>
        <v>-3.9999999999999931E-3</v>
      </c>
    </row>
    <row r="11" spans="1:12" x14ac:dyDescent="0.25">
      <c r="A11" s="3">
        <v>44558</v>
      </c>
      <c r="B11">
        <v>-9.9999999999999395E-4</v>
      </c>
      <c r="C11">
        <v>-0.19457776486755329</v>
      </c>
      <c r="D11">
        <f t="shared" si="0"/>
        <v>0.17499999999999999</v>
      </c>
      <c r="E11">
        <f t="shared" si="1"/>
        <v>-1.3999999999999985E-2</v>
      </c>
    </row>
    <row r="12" spans="1:12" x14ac:dyDescent="0.25">
      <c r="A12" s="3">
        <v>44559</v>
      </c>
      <c r="B12">
        <v>-5.9999999999999984E-3</v>
      </c>
      <c r="C12">
        <v>-0.1898187761967598</v>
      </c>
      <c r="D12">
        <f t="shared" si="0"/>
        <v>0.185</v>
      </c>
      <c r="E12">
        <f t="shared" si="1"/>
        <v>-1.1000000000000003E-2</v>
      </c>
    </row>
    <row r="13" spans="1:12" x14ac:dyDescent="0.25">
      <c r="A13" s="3">
        <v>44560</v>
      </c>
      <c r="B13">
        <v>2.9999999999999992E-3</v>
      </c>
      <c r="C13">
        <v>-0.29712445074969862</v>
      </c>
      <c r="D13">
        <f t="shared" si="0"/>
        <v>5.1999999999999998E-2</v>
      </c>
      <c r="E13">
        <f t="shared" si="1"/>
        <v>-1.9000000000000006E-2</v>
      </c>
    </row>
    <row r="14" spans="1:12" x14ac:dyDescent="0.25">
      <c r="A14" s="3">
        <v>44561</v>
      </c>
      <c r="B14">
        <v>0</v>
      </c>
      <c r="C14">
        <v>-0.24428203250008049</v>
      </c>
      <c r="D14">
        <f t="shared" si="0"/>
        <v>0.105</v>
      </c>
      <c r="E14">
        <f t="shared" si="1"/>
        <v>-2.0999999999999994E-2</v>
      </c>
    </row>
    <row r="15" spans="1:12" x14ac:dyDescent="0.25">
      <c r="A15" s="3">
        <v>44562</v>
      </c>
      <c r="B15">
        <v>0</v>
      </c>
      <c r="C15">
        <v>-0.31037509194683421</v>
      </c>
      <c r="D15">
        <f t="shared" si="0"/>
        <v>3.6999999999999998E-2</v>
      </c>
      <c r="E15">
        <f t="shared" si="1"/>
        <v>-2.4000000000000011E-2</v>
      </c>
    </row>
    <row r="16" spans="1:12" x14ac:dyDescent="0.25">
      <c r="A16" s="3">
        <v>44564</v>
      </c>
      <c r="B16">
        <v>-1.0999999999999985E-2</v>
      </c>
      <c r="C16">
        <v>-0.20275101266360179</v>
      </c>
      <c r="D16">
        <f t="shared" si="0"/>
        <v>0.16600000000000001</v>
      </c>
      <c r="E16">
        <f t="shared" si="1"/>
        <v>-1.5000000000000013E-2</v>
      </c>
    </row>
    <row r="17" spans="1:5" x14ac:dyDescent="0.25">
      <c r="A17" s="3">
        <v>44565</v>
      </c>
      <c r="B17">
        <v>-3.0000000000000165E-3</v>
      </c>
      <c r="C17">
        <v>-0.1238245000569604</v>
      </c>
      <c r="D17">
        <f t="shared" si="0"/>
        <v>0.29299999999999998</v>
      </c>
      <c r="E17">
        <f t="shared" si="1"/>
        <v>-9.0000000000000149E-3</v>
      </c>
    </row>
    <row r="18" spans="1:5" x14ac:dyDescent="0.25">
      <c r="A18" s="3">
        <v>44566</v>
      </c>
      <c r="B18">
        <v>-5.0000000000000044E-3</v>
      </c>
      <c r="C18">
        <v>-6.5076043172624942E-2</v>
      </c>
      <c r="D18">
        <f t="shared" si="0"/>
        <v>0.39300000000000002</v>
      </c>
      <c r="E18">
        <f t="shared" si="1"/>
        <v>-2.9999999999999818E-3</v>
      </c>
    </row>
    <row r="19" spans="1:5" x14ac:dyDescent="0.25">
      <c r="A19" s="3">
        <v>44567</v>
      </c>
      <c r="B19">
        <v>-1.9999999999999879E-3</v>
      </c>
      <c r="C19">
        <v>-1.0405054866583271E-2</v>
      </c>
      <c r="D19">
        <f t="shared" si="0"/>
        <v>0.46899999999999997</v>
      </c>
      <c r="E19">
        <f t="shared" si="1"/>
        <v>2.9999999999999818E-3</v>
      </c>
    </row>
    <row r="20" spans="1:5" x14ac:dyDescent="0.25">
      <c r="A20" s="3">
        <v>44568</v>
      </c>
      <c r="B20">
        <v>-3.0000000000000165E-3</v>
      </c>
      <c r="C20">
        <v>-8.784216812880663E-3</v>
      </c>
      <c r="D20">
        <f t="shared" si="0"/>
        <v>0.47</v>
      </c>
      <c r="E20">
        <f t="shared" si="1"/>
        <v>-1.9999999999999879E-3</v>
      </c>
    </row>
    <row r="21" spans="1:5" x14ac:dyDescent="0.25">
      <c r="A21" s="3">
        <v>44571</v>
      </c>
      <c r="B21">
        <v>-1.9999999999999879E-3</v>
      </c>
      <c r="C21">
        <v>-6.9556467564571012E-3</v>
      </c>
      <c r="D21">
        <f t="shared" si="0"/>
        <v>0.47299999999999998</v>
      </c>
      <c r="E21">
        <f t="shared" si="1"/>
        <v>0</v>
      </c>
    </row>
    <row r="22" spans="1:5" x14ac:dyDescent="0.25">
      <c r="A22" s="3">
        <v>44572</v>
      </c>
      <c r="B22">
        <v>2.9999999999999818E-3</v>
      </c>
      <c r="C22">
        <v>-5.9042982343012078E-2</v>
      </c>
      <c r="D22">
        <f t="shared" si="0"/>
        <v>0.40300000000000002</v>
      </c>
      <c r="E22">
        <f t="shared" si="1"/>
        <v>-1.1999999999999997E-2</v>
      </c>
    </row>
    <row r="23" spans="1:5" x14ac:dyDescent="0.25">
      <c r="A23" s="3">
        <v>44573</v>
      </c>
      <c r="B23">
        <v>1.0000000000000286E-3</v>
      </c>
      <c r="C23">
        <v>-4.2360674474927203E-2</v>
      </c>
      <c r="D23">
        <f t="shared" si="0"/>
        <v>0.42899999999999999</v>
      </c>
      <c r="E23">
        <f t="shared" si="1"/>
        <v>-9.0000000000000149E-3</v>
      </c>
    </row>
    <row r="24" spans="1:5" x14ac:dyDescent="0.25">
      <c r="A24" s="3">
        <v>44574</v>
      </c>
      <c r="B24">
        <v>3.9999999999999758E-3</v>
      </c>
      <c r="C24">
        <v>-2.476641479177499E-2</v>
      </c>
      <c r="D24">
        <f t="shared" si="0"/>
        <v>0.45100000000000001</v>
      </c>
      <c r="E24">
        <f t="shared" si="1"/>
        <v>-1.2999999999999991E-2</v>
      </c>
    </row>
    <row r="25" spans="1:5" x14ac:dyDescent="0.25">
      <c r="A25" s="3">
        <v>44575</v>
      </c>
      <c r="B25">
        <v>-7.9999999999999863E-3</v>
      </c>
      <c r="C25">
        <v>4.5729902341159478E-2</v>
      </c>
      <c r="D25">
        <f t="shared" si="0"/>
        <v>0.58899999999999997</v>
      </c>
      <c r="E25">
        <f t="shared" si="1"/>
        <v>2.9999999999999818E-3</v>
      </c>
    </row>
    <row r="26" spans="1:5" x14ac:dyDescent="0.25">
      <c r="A26" s="3">
        <v>44578</v>
      </c>
      <c r="B26">
        <v>0</v>
      </c>
      <c r="C26">
        <v>4.5729902341159478E-2</v>
      </c>
      <c r="D26">
        <f t="shared" si="0"/>
        <v>0.58899999999999997</v>
      </c>
      <c r="E26">
        <f t="shared" si="1"/>
        <v>2.9999999999999818E-3</v>
      </c>
    </row>
    <row r="27" spans="1:5" x14ac:dyDescent="0.25">
      <c r="A27" s="3">
        <v>44579</v>
      </c>
      <c r="B27">
        <v>-9.0000000000000149E-3</v>
      </c>
      <c r="C27">
        <v>8.5967453943961658E-2</v>
      </c>
      <c r="D27">
        <f t="shared" si="0"/>
        <v>0.66400000000000003</v>
      </c>
      <c r="E27">
        <f t="shared" si="1"/>
        <v>9.0000000000000149E-3</v>
      </c>
    </row>
    <row r="28" spans="1:5" x14ac:dyDescent="0.25">
      <c r="A28" s="3">
        <v>44580</v>
      </c>
      <c r="B28">
        <v>4.0000000000000105E-3</v>
      </c>
      <c r="C28">
        <v>7.4192875206964715E-2</v>
      </c>
      <c r="D28">
        <f t="shared" si="0"/>
        <v>0.64400000000000002</v>
      </c>
      <c r="E28">
        <f t="shared" si="1"/>
        <v>-2.0000000000000226E-3</v>
      </c>
    </row>
    <row r="29" spans="1:5" x14ac:dyDescent="0.25">
      <c r="A29" s="3">
        <v>44581</v>
      </c>
      <c r="B29">
        <v>0</v>
      </c>
      <c r="C29">
        <v>0.23272012995581901</v>
      </c>
      <c r="D29">
        <f t="shared" si="0"/>
        <v>0.88400000000000001</v>
      </c>
      <c r="E29">
        <f t="shared" si="1"/>
        <v>1.9999999999999879E-3</v>
      </c>
    </row>
    <row r="30" spans="1:5" x14ac:dyDescent="0.25">
      <c r="A30" s="3">
        <v>44582</v>
      </c>
      <c r="B30">
        <v>7.9999999999999863E-3</v>
      </c>
      <c r="C30">
        <v>9.1209964629689999E-2</v>
      </c>
      <c r="D30">
        <f t="shared" si="0"/>
        <v>0.67300000000000004</v>
      </c>
      <c r="E30">
        <f t="shared" si="1"/>
        <v>-2.9999999999999818E-3</v>
      </c>
    </row>
    <row r="31" spans="1:5" x14ac:dyDescent="0.25">
      <c r="A31" s="3">
        <v>44585</v>
      </c>
      <c r="B31">
        <v>0</v>
      </c>
      <c r="C31">
        <v>4.7035293456581861E-2</v>
      </c>
      <c r="D31">
        <f t="shared" si="0"/>
        <v>0.59599999999999997</v>
      </c>
      <c r="E31">
        <f t="shared" si="1"/>
        <v>-3.9999999999999758E-3</v>
      </c>
    </row>
    <row r="32" spans="1:5" x14ac:dyDescent="0.25">
      <c r="A32" s="3">
        <v>44586</v>
      </c>
      <c r="B32">
        <v>-2.9999999999999818E-3</v>
      </c>
      <c r="C32">
        <v>3.8316512852663243E-2</v>
      </c>
      <c r="D32">
        <f t="shared" si="0"/>
        <v>0.56899999999999995</v>
      </c>
      <c r="E32">
        <f t="shared" si="1"/>
        <v>-3.0000000000000165E-3</v>
      </c>
    </row>
    <row r="33" spans="1:5" x14ac:dyDescent="0.25">
      <c r="A33" s="3">
        <v>44587</v>
      </c>
      <c r="B33">
        <v>-7.000000000000027E-3</v>
      </c>
      <c r="C33">
        <v>0.12969772799569371</v>
      </c>
      <c r="D33">
        <f t="shared" si="0"/>
        <v>0.748</v>
      </c>
      <c r="E33">
        <f t="shared" si="1"/>
        <v>7.000000000000027E-3</v>
      </c>
    </row>
    <row r="34" spans="1:5" x14ac:dyDescent="0.25">
      <c r="A34" s="3">
        <v>44588</v>
      </c>
      <c r="B34">
        <v>4.0000000000000105E-3</v>
      </c>
      <c r="C34">
        <v>4.4687121032029882E-2</v>
      </c>
      <c r="D34">
        <f t="shared" si="0"/>
        <v>0.58399999999999996</v>
      </c>
      <c r="E34">
        <f t="shared" si="1"/>
        <v>-9.9999999999999395E-4</v>
      </c>
    </row>
    <row r="35" spans="1:5" x14ac:dyDescent="0.25">
      <c r="A35" s="3">
        <v>44589</v>
      </c>
      <c r="B35">
        <v>3.0000000000000165E-3</v>
      </c>
      <c r="C35">
        <v>-2.9487550141078289E-2</v>
      </c>
      <c r="D35">
        <f t="shared" si="0"/>
        <v>0.44800000000000001</v>
      </c>
      <c r="E35">
        <f t="shared" si="1"/>
        <v>-1.4999999999999979E-2</v>
      </c>
    </row>
    <row r="36" spans="1:5" x14ac:dyDescent="0.25">
      <c r="A36" s="3">
        <v>44592</v>
      </c>
      <c r="B36">
        <v>-9.9999999999999395E-4</v>
      </c>
      <c r="C36">
        <v>-4.5279767048240771E-3</v>
      </c>
      <c r="D36">
        <f t="shared" si="0"/>
        <v>0.48</v>
      </c>
      <c r="E36">
        <f t="shared" si="1"/>
        <v>-1.2999999999999991E-2</v>
      </c>
    </row>
    <row r="37" spans="1:5" x14ac:dyDescent="0.25">
      <c r="A37" s="3">
        <v>44593</v>
      </c>
      <c r="B37">
        <v>-2.0000000000000226E-3</v>
      </c>
      <c r="C37">
        <v>1.5472023295175941E-2</v>
      </c>
      <c r="D37">
        <f t="shared" si="0"/>
        <v>0.52100000000000002</v>
      </c>
      <c r="E37">
        <f t="shared" si="1"/>
        <v>-1.4999999999999979E-2</v>
      </c>
    </row>
    <row r="38" spans="1:5" x14ac:dyDescent="0.25">
      <c r="A38" s="3">
        <v>44594</v>
      </c>
      <c r="B38">
        <v>3.0000000000000165E-3</v>
      </c>
      <c r="C38">
        <v>-1.2391626752507051E-2</v>
      </c>
      <c r="D38">
        <f t="shared" si="0"/>
        <v>0.46600000000000003</v>
      </c>
      <c r="E38">
        <f t="shared" si="1"/>
        <v>-1.6000000000000007E-2</v>
      </c>
    </row>
    <row r="39" spans="1:5" x14ac:dyDescent="0.25">
      <c r="A39" s="3">
        <v>44595</v>
      </c>
      <c r="B39">
        <v>-4.0000000000000105E-3</v>
      </c>
      <c r="C39">
        <v>5.5987535193790412E-2</v>
      </c>
      <c r="D39">
        <f t="shared" si="0"/>
        <v>0.61099999999999999</v>
      </c>
      <c r="E39">
        <f t="shared" si="1"/>
        <v>-2.0999999999999977E-2</v>
      </c>
    </row>
    <row r="40" spans="1:5" x14ac:dyDescent="0.25">
      <c r="A40" s="3">
        <v>44596</v>
      </c>
      <c r="B40">
        <v>-1.0999999999999968E-2</v>
      </c>
      <c r="C40">
        <v>9.5677736136251079E-2</v>
      </c>
      <c r="D40">
        <f t="shared" si="0"/>
        <v>0.68300000000000005</v>
      </c>
      <c r="E40">
        <f t="shared" si="1"/>
        <v>9.9999999999999395E-4</v>
      </c>
    </row>
    <row r="41" spans="1:5" x14ac:dyDescent="0.25">
      <c r="A41" s="3">
        <v>44599</v>
      </c>
      <c r="B41">
        <v>9.9999999999999395E-4</v>
      </c>
      <c r="C41">
        <v>7.7009989059740214E-2</v>
      </c>
      <c r="D41">
        <f t="shared" si="0"/>
        <v>0.64700000000000002</v>
      </c>
      <c r="E41">
        <f t="shared" si="1"/>
        <v>-5.9999999999999984E-3</v>
      </c>
    </row>
    <row r="42" spans="1:5" x14ac:dyDescent="0.25">
      <c r="A42" s="3">
        <v>44600</v>
      </c>
      <c r="B42">
        <v>-4.0000000000000105E-3</v>
      </c>
      <c r="C42">
        <v>8.7794891322887203E-2</v>
      </c>
      <c r="D42">
        <f t="shared" si="0"/>
        <v>0.66900000000000004</v>
      </c>
      <c r="E42">
        <f t="shared" si="1"/>
        <v>-8.9999999999999802E-3</v>
      </c>
    </row>
    <row r="43" spans="1:5" x14ac:dyDescent="0.25">
      <c r="A43" s="3">
        <v>44601</v>
      </c>
      <c r="B43">
        <v>1.9999999999999879E-3</v>
      </c>
      <c r="C43">
        <v>0.1003905305339594</v>
      </c>
      <c r="D43">
        <f t="shared" si="0"/>
        <v>0.69399999999999995</v>
      </c>
      <c r="E43">
        <f t="shared" si="1"/>
        <v>-8.9999999999999802E-3</v>
      </c>
    </row>
    <row r="44" spans="1:5" x14ac:dyDescent="0.25">
      <c r="A44" s="3">
        <v>44602</v>
      </c>
      <c r="B44">
        <v>-8.9999999999999802E-3</v>
      </c>
      <c r="C44">
        <v>0.102613350668499</v>
      </c>
      <c r="D44">
        <f t="shared" si="0"/>
        <v>0.7</v>
      </c>
      <c r="E44">
        <f t="shared" si="1"/>
        <v>5.9999999999999984E-3</v>
      </c>
    </row>
    <row r="45" spans="1:5" x14ac:dyDescent="0.25">
      <c r="A45" s="3">
        <v>44603</v>
      </c>
      <c r="B45">
        <v>1.1000000000000003E-2</v>
      </c>
      <c r="C45">
        <v>6.4463134652250176E-2</v>
      </c>
      <c r="D45">
        <f t="shared" si="0"/>
        <v>0.626</v>
      </c>
      <c r="E45">
        <f t="shared" si="1"/>
        <v>0</v>
      </c>
    </row>
    <row r="46" spans="1:5" x14ac:dyDescent="0.25">
      <c r="A46" s="3">
        <v>44606</v>
      </c>
      <c r="B46">
        <v>-5.9999999999999984E-3</v>
      </c>
      <c r="C46">
        <v>9.9163942558373019E-2</v>
      </c>
      <c r="D46">
        <f t="shared" si="0"/>
        <v>0.69099999999999995</v>
      </c>
      <c r="E46">
        <f t="shared" si="1"/>
        <v>5.9999999999999984E-3</v>
      </c>
    </row>
    <row r="47" spans="1:5" x14ac:dyDescent="0.25">
      <c r="A47" s="3">
        <v>44607</v>
      </c>
      <c r="B47">
        <v>-6.9999999999999923E-3</v>
      </c>
      <c r="C47">
        <v>0.15182844840535289</v>
      </c>
      <c r="D47">
        <f t="shared" si="0"/>
        <v>0.78400000000000003</v>
      </c>
      <c r="E47">
        <f t="shared" si="1"/>
        <v>1.0999999999999968E-2</v>
      </c>
    </row>
    <row r="48" spans="1:5" x14ac:dyDescent="0.25">
      <c r="A48" s="3">
        <v>44608</v>
      </c>
      <c r="B48">
        <v>1.9999999999999879E-3</v>
      </c>
      <c r="C48">
        <v>0.17792572039245561</v>
      </c>
      <c r="D48">
        <f t="shared" si="0"/>
        <v>0.81899999999999995</v>
      </c>
      <c r="E48">
        <f t="shared" si="1"/>
        <v>3.9999999999999758E-3</v>
      </c>
    </row>
    <row r="49" spans="1:5" x14ac:dyDescent="0.25">
      <c r="A49" s="3">
        <v>44609</v>
      </c>
      <c r="B49">
        <v>5.9999999999999984E-3</v>
      </c>
      <c r="C49">
        <v>0.19369141001918269</v>
      </c>
      <c r="D49">
        <f t="shared" si="0"/>
        <v>0.84199999999999997</v>
      </c>
      <c r="E49">
        <f t="shared" si="1"/>
        <v>9.9999999999999395E-4</v>
      </c>
    </row>
    <row r="50" spans="1:5" x14ac:dyDescent="0.25">
      <c r="A50" s="3">
        <v>44610</v>
      </c>
      <c r="B50">
        <v>5.0000000000000044E-3</v>
      </c>
      <c r="C50">
        <v>0.18157425483254649</v>
      </c>
      <c r="D50">
        <f t="shared" si="0"/>
        <v>0.82299999999999995</v>
      </c>
      <c r="E50">
        <f t="shared" si="1"/>
        <v>-5.0000000000000044E-3</v>
      </c>
    </row>
    <row r="51" spans="1:5" x14ac:dyDescent="0.25">
      <c r="A51" s="3">
        <v>44613</v>
      </c>
      <c r="B51">
        <v>0</v>
      </c>
      <c r="C51">
        <v>0.18157425483254649</v>
      </c>
      <c r="D51">
        <f t="shared" si="0"/>
        <v>0.82299999999999995</v>
      </c>
      <c r="E51">
        <f t="shared" si="1"/>
        <v>8.9999999999999802E-3</v>
      </c>
    </row>
    <row r="52" spans="1:5" x14ac:dyDescent="0.25">
      <c r="A52" s="3">
        <v>44614</v>
      </c>
      <c r="B52">
        <v>-2.0000000000000226E-3</v>
      </c>
      <c r="C52">
        <v>0.1130930258314309</v>
      </c>
      <c r="D52">
        <f t="shared" si="0"/>
        <v>0.71499999999999997</v>
      </c>
      <c r="E52">
        <f t="shared" si="1"/>
        <v>2.2000000000000006E-2</v>
      </c>
    </row>
    <row r="53" spans="1:5" x14ac:dyDescent="0.25">
      <c r="A53" s="3">
        <v>44615</v>
      </c>
      <c r="B53">
        <v>-5.0000000000000044E-3</v>
      </c>
      <c r="C53">
        <v>0.106067359740784</v>
      </c>
      <c r="D53">
        <f t="shared" si="0"/>
        <v>0.70199999999999996</v>
      </c>
      <c r="E53">
        <f t="shared" si="1"/>
        <v>1.2999999999999991E-2</v>
      </c>
    </row>
    <row r="54" spans="1:5" x14ac:dyDescent="0.25">
      <c r="A54" s="3">
        <v>44616</v>
      </c>
      <c r="B54">
        <v>3.0000000000000165E-3</v>
      </c>
      <c r="C54">
        <v>9.5074725474915134E-2</v>
      </c>
      <c r="D54">
        <f t="shared" si="0"/>
        <v>0.68</v>
      </c>
      <c r="E54">
        <f t="shared" si="1"/>
        <v>9.9999999999999742E-3</v>
      </c>
    </row>
    <row r="55" spans="1:5" x14ac:dyDescent="0.25">
      <c r="A55" s="3">
        <v>44617</v>
      </c>
      <c r="B55">
        <v>-9.9999999999999395E-4</v>
      </c>
      <c r="C55">
        <v>8.2151454097805443E-2</v>
      </c>
      <c r="D55">
        <f t="shared" si="0"/>
        <v>0.65600000000000003</v>
      </c>
      <c r="E55">
        <f t="shared" si="1"/>
        <v>2.3E-2</v>
      </c>
    </row>
    <row r="56" spans="1:5" x14ac:dyDescent="0.25">
      <c r="A56" s="3">
        <v>44620</v>
      </c>
      <c r="B56">
        <v>1.3999999999999985E-2</v>
      </c>
      <c r="C56">
        <v>-0.10664317185393379</v>
      </c>
      <c r="D56">
        <f t="shared" si="0"/>
        <v>0.314</v>
      </c>
      <c r="E56">
        <f t="shared" si="1"/>
        <v>5.0000000000000044E-3</v>
      </c>
    </row>
    <row r="57" spans="1:5" x14ac:dyDescent="0.25">
      <c r="A57" s="3">
        <v>44621</v>
      </c>
      <c r="B57">
        <v>1.1000000000000003E-2</v>
      </c>
      <c r="C57">
        <v>-0.15975296130643879</v>
      </c>
      <c r="D57">
        <f t="shared" si="0"/>
        <v>0.23499999999999999</v>
      </c>
      <c r="E57">
        <f t="shared" si="1"/>
        <v>-1.4000000000000019E-2</v>
      </c>
    </row>
    <row r="58" spans="1:5" x14ac:dyDescent="0.25">
      <c r="A58" s="3">
        <v>44622</v>
      </c>
      <c r="B58">
        <v>-1.4000000000000019E-2</v>
      </c>
      <c r="C58">
        <v>-6.2038647751319731E-2</v>
      </c>
      <c r="D58">
        <f t="shared" si="0"/>
        <v>0.40200000000000002</v>
      </c>
      <c r="E58">
        <f t="shared" si="1"/>
        <v>-7.9999999999999863E-3</v>
      </c>
    </row>
    <row r="59" spans="1:5" x14ac:dyDescent="0.25">
      <c r="A59" s="3">
        <v>44623</v>
      </c>
      <c r="B59">
        <v>0</v>
      </c>
      <c r="C59">
        <v>-8.8877824771407932E-2</v>
      </c>
      <c r="D59">
        <f t="shared" si="0"/>
        <v>0.34399999999999997</v>
      </c>
      <c r="E59">
        <f t="shared" si="1"/>
        <v>-1.1999999999999962E-2</v>
      </c>
    </row>
    <row r="60" spans="1:5" x14ac:dyDescent="0.25">
      <c r="A60" s="3">
        <v>44624</v>
      </c>
      <c r="B60">
        <v>1.2000000000000031E-2</v>
      </c>
      <c r="C60">
        <v>-0.13548805586144599</v>
      </c>
      <c r="D60">
        <f t="shared" si="0"/>
        <v>0.27400000000000002</v>
      </c>
      <c r="E60">
        <f t="shared" si="1"/>
        <v>-2.6000000000000016E-2</v>
      </c>
    </row>
    <row r="61" spans="1:5" x14ac:dyDescent="0.25">
      <c r="A61" s="3">
        <v>44627</v>
      </c>
      <c r="B61">
        <v>-4.0000000000000105E-3</v>
      </c>
      <c r="C61">
        <v>-0.2106765752277486</v>
      </c>
      <c r="D61">
        <f t="shared" si="0"/>
        <v>0.151</v>
      </c>
      <c r="E61">
        <f t="shared" si="1"/>
        <v>-3.6000000000000025E-2</v>
      </c>
    </row>
    <row r="62" spans="1:5" x14ac:dyDescent="0.25">
      <c r="A62" s="3">
        <v>44628</v>
      </c>
      <c r="B62">
        <v>-8.000000000000021E-3</v>
      </c>
      <c r="C62">
        <v>-0.27508019233090342</v>
      </c>
      <c r="D62">
        <f t="shared" si="0"/>
        <v>7.2999999999999995E-2</v>
      </c>
      <c r="E62">
        <f t="shared" si="1"/>
        <v>-2.8999999999999963E-2</v>
      </c>
    </row>
    <row r="63" spans="1:5" x14ac:dyDescent="0.25">
      <c r="A63" s="3">
        <v>44629</v>
      </c>
      <c r="B63">
        <v>-7.9999999999999863E-3</v>
      </c>
      <c r="C63">
        <v>-0.13709468271719019</v>
      </c>
      <c r="D63">
        <f t="shared" si="0"/>
        <v>0.27</v>
      </c>
      <c r="E63">
        <f t="shared" si="1"/>
        <v>-2.4999999999999988E-2</v>
      </c>
    </row>
    <row r="64" spans="1:5" x14ac:dyDescent="0.25">
      <c r="A64" s="3">
        <v>44630</v>
      </c>
      <c r="B64">
        <v>-3.9999999999999758E-3</v>
      </c>
      <c r="C64">
        <v>-5.1380026617871E-2</v>
      </c>
      <c r="D64">
        <f t="shared" si="0"/>
        <v>0.41199999999999998</v>
      </c>
      <c r="E64">
        <f t="shared" si="1"/>
        <v>-2.200000000000004E-2</v>
      </c>
    </row>
    <row r="65" spans="1:5" x14ac:dyDescent="0.25">
      <c r="A65" s="3">
        <v>44631</v>
      </c>
      <c r="B65">
        <v>-2.0000000000000226E-3</v>
      </c>
      <c r="C65">
        <v>-0.1047697955278331</v>
      </c>
      <c r="D65">
        <f t="shared" si="0"/>
        <v>0.317</v>
      </c>
      <c r="E65">
        <f t="shared" si="1"/>
        <v>-1.4000000000000019E-2</v>
      </c>
    </row>
    <row r="66" spans="1:5" x14ac:dyDescent="0.25">
      <c r="A66" s="3">
        <v>44634</v>
      </c>
      <c r="B66">
        <v>-1.4000000000000019E-2</v>
      </c>
      <c r="C66">
        <v>2.0974680171568231E-2</v>
      </c>
      <c r="D66">
        <f t="shared" si="0"/>
        <v>0.53300000000000003</v>
      </c>
      <c r="E66">
        <f t="shared" si="1"/>
        <v>-1.799999999999996E-2</v>
      </c>
    </row>
    <row r="67" spans="1:5" x14ac:dyDescent="0.25">
      <c r="A67" s="3">
        <v>44635</v>
      </c>
      <c r="B67">
        <v>-9.9999999999995925E-4</v>
      </c>
      <c r="C67">
        <v>0.1414113581043375</v>
      </c>
      <c r="D67">
        <f t="shared" si="0"/>
        <v>0.76700000000000002</v>
      </c>
      <c r="E67">
        <f t="shared" si="1"/>
        <v>-2.3E-2</v>
      </c>
    </row>
    <row r="68" spans="1:5" x14ac:dyDescent="0.25">
      <c r="A68" s="3">
        <v>44636</v>
      </c>
      <c r="B68">
        <v>-4.0000000000000105E-3</v>
      </c>
      <c r="C68">
        <v>4.2010876783172169E-2</v>
      </c>
      <c r="D68">
        <f t="shared" ref="D68:D131" si="2">_xlfn.PERCENTRANK.INC($C$3:$C$783,C68)</f>
        <v>0.57499999999999996</v>
      </c>
      <c r="E68">
        <f t="shared" ref="E68:E131" si="3">SUM(B69:B73)</f>
        <v>-1.2999999999999991E-2</v>
      </c>
    </row>
    <row r="69" spans="1:5" x14ac:dyDescent="0.25">
      <c r="A69" s="3">
        <v>44637</v>
      </c>
      <c r="B69">
        <v>-1.0000000000000286E-3</v>
      </c>
      <c r="C69">
        <v>8.6721414006207809E-3</v>
      </c>
      <c r="D69">
        <f t="shared" si="2"/>
        <v>0.51100000000000001</v>
      </c>
      <c r="E69">
        <f t="shared" si="3"/>
        <v>-1.399999999999995E-2</v>
      </c>
    </row>
    <row r="70" spans="1:5" x14ac:dyDescent="0.25">
      <c r="A70" s="3">
        <v>44638</v>
      </c>
      <c r="B70">
        <v>5.9999999999999984E-3</v>
      </c>
      <c r="C70">
        <v>2.8353736670325261E-2</v>
      </c>
      <c r="D70">
        <f t="shared" si="2"/>
        <v>0.54400000000000004</v>
      </c>
      <c r="E70">
        <f t="shared" si="3"/>
        <v>-3.3999999999999968E-2</v>
      </c>
    </row>
    <row r="71" spans="1:5" x14ac:dyDescent="0.25">
      <c r="A71" s="3">
        <v>44641</v>
      </c>
      <c r="B71">
        <v>-1.799999999999996E-2</v>
      </c>
      <c r="C71">
        <v>0.13804393761278491</v>
      </c>
      <c r="D71">
        <f t="shared" si="2"/>
        <v>0.76400000000000001</v>
      </c>
      <c r="E71">
        <f t="shared" si="3"/>
        <v>-1.4000000000000019E-2</v>
      </c>
    </row>
    <row r="72" spans="1:5" x14ac:dyDescent="0.25">
      <c r="A72" s="3">
        <v>44642</v>
      </c>
      <c r="B72">
        <v>-5.9999999999999984E-3</v>
      </c>
      <c r="C72">
        <v>0.13081410840766861</v>
      </c>
      <c r="D72">
        <f t="shared" si="2"/>
        <v>0.751</v>
      </c>
      <c r="E72">
        <f t="shared" si="3"/>
        <v>-3.0000000000000165E-3</v>
      </c>
    </row>
    <row r="73" spans="1:5" x14ac:dyDescent="0.25">
      <c r="A73" s="3">
        <v>44643</v>
      </c>
      <c r="B73">
        <v>5.9999999999999984E-3</v>
      </c>
      <c r="C73">
        <v>3.105123731069082E-3</v>
      </c>
      <c r="D73">
        <f t="shared" si="2"/>
        <v>0.5</v>
      </c>
      <c r="E73">
        <f t="shared" si="3"/>
        <v>-3.0000000000000165E-3</v>
      </c>
    </row>
    <row r="74" spans="1:5" x14ac:dyDescent="0.25">
      <c r="A74" s="3">
        <v>44644</v>
      </c>
      <c r="B74">
        <v>-1.9999999999999879E-3</v>
      </c>
      <c r="C74">
        <v>6.015203275387826E-2</v>
      </c>
      <c r="D74">
        <f t="shared" si="2"/>
        <v>0.62</v>
      </c>
      <c r="E74">
        <f t="shared" si="3"/>
        <v>1.9999999999999879E-3</v>
      </c>
    </row>
    <row r="75" spans="1:5" x14ac:dyDescent="0.25">
      <c r="A75" s="3">
        <v>44645</v>
      </c>
      <c r="B75">
        <v>-1.4000000000000019E-2</v>
      </c>
      <c r="C75">
        <v>0.12746631297957259</v>
      </c>
      <c r="D75">
        <f t="shared" si="2"/>
        <v>0.73899999999999999</v>
      </c>
      <c r="E75">
        <f t="shared" si="3"/>
        <v>8.9999999999999802E-3</v>
      </c>
    </row>
    <row r="76" spans="1:5" x14ac:dyDescent="0.25">
      <c r="A76" s="3">
        <v>44648</v>
      </c>
      <c r="B76">
        <v>1.9999999999999879E-3</v>
      </c>
      <c r="C76">
        <v>6.958346816620864E-2</v>
      </c>
      <c r="D76">
        <f t="shared" si="2"/>
        <v>0.63300000000000001</v>
      </c>
      <c r="E76">
        <f t="shared" si="3"/>
        <v>4.0000000000000105E-3</v>
      </c>
    </row>
    <row r="77" spans="1:5" x14ac:dyDescent="0.25">
      <c r="A77" s="3">
        <v>44649</v>
      </c>
      <c r="B77">
        <v>5.0000000000000044E-3</v>
      </c>
      <c r="C77">
        <v>4.6422645186295242E-2</v>
      </c>
      <c r="D77">
        <f t="shared" si="2"/>
        <v>0.59399999999999997</v>
      </c>
      <c r="E77">
        <f t="shared" si="3"/>
        <v>-1.2999999999999991E-2</v>
      </c>
    </row>
    <row r="78" spans="1:5" x14ac:dyDescent="0.25">
      <c r="A78" s="3">
        <v>44650</v>
      </c>
      <c r="B78">
        <v>5.9999999999999984E-3</v>
      </c>
      <c r="C78">
        <v>-1.6497455014206071E-3</v>
      </c>
      <c r="D78">
        <f t="shared" si="2"/>
        <v>0.48499999999999999</v>
      </c>
      <c r="E78">
        <f t="shared" si="3"/>
        <v>-2.5999999999999981E-2</v>
      </c>
    </row>
    <row r="79" spans="1:5" x14ac:dyDescent="0.25">
      <c r="A79" s="3">
        <v>44651</v>
      </c>
      <c r="B79">
        <v>3.0000000000000165E-3</v>
      </c>
      <c r="C79">
        <v>-6.2404828164484012E-2</v>
      </c>
      <c r="D79">
        <f t="shared" si="2"/>
        <v>0.4</v>
      </c>
      <c r="E79">
        <f t="shared" si="3"/>
        <v>-3.4000000000000037E-2</v>
      </c>
    </row>
    <row r="80" spans="1:5" x14ac:dyDescent="0.25">
      <c r="A80" s="3">
        <v>44652</v>
      </c>
      <c r="B80">
        <v>-7.000000000000027E-3</v>
      </c>
      <c r="C80">
        <v>-7.8889097205568692E-2</v>
      </c>
      <c r="D80">
        <f t="shared" si="2"/>
        <v>0.36499999999999999</v>
      </c>
      <c r="E80">
        <f t="shared" si="3"/>
        <v>-3.3000000000000008E-2</v>
      </c>
    </row>
    <row r="81" spans="1:5" x14ac:dyDescent="0.25">
      <c r="A81" s="3">
        <v>44655</v>
      </c>
      <c r="B81">
        <v>-2.9999999999999818E-3</v>
      </c>
      <c r="C81">
        <v>-4.8889097205568888E-2</v>
      </c>
      <c r="D81">
        <f t="shared" si="2"/>
        <v>0.42</v>
      </c>
      <c r="E81">
        <f t="shared" si="3"/>
        <v>-3.7000000000000019E-2</v>
      </c>
    </row>
    <row r="82" spans="1:5" x14ac:dyDescent="0.25">
      <c r="A82" s="3">
        <v>44656</v>
      </c>
      <c r="B82">
        <v>-1.1999999999999997E-2</v>
      </c>
      <c r="C82">
        <v>4.012960244215158E-3</v>
      </c>
      <c r="D82">
        <f t="shared" si="2"/>
        <v>0.503</v>
      </c>
      <c r="E82">
        <f t="shared" si="3"/>
        <v>-1.800000000000003E-2</v>
      </c>
    </row>
    <row r="83" spans="1:5" x14ac:dyDescent="0.25">
      <c r="A83" s="3">
        <v>44657</v>
      </c>
      <c r="B83">
        <v>-6.9999999999999923E-3</v>
      </c>
      <c r="C83">
        <v>0.101544885867265</v>
      </c>
      <c r="D83">
        <f t="shared" si="2"/>
        <v>0.69799999999999995</v>
      </c>
      <c r="E83">
        <f t="shared" si="3"/>
        <v>-9.0000000000000496E-3</v>
      </c>
    </row>
    <row r="84" spans="1:5" x14ac:dyDescent="0.25">
      <c r="A84" s="3">
        <v>44658</v>
      </c>
      <c r="B84">
        <v>-5.0000000000000391E-3</v>
      </c>
      <c r="C84">
        <v>0.15392080658403101</v>
      </c>
      <c r="D84">
        <f t="shared" si="2"/>
        <v>0.78500000000000003</v>
      </c>
      <c r="E84">
        <f t="shared" si="3"/>
        <v>-1.7000000000000001E-2</v>
      </c>
    </row>
    <row r="85" spans="1:5" x14ac:dyDescent="0.25">
      <c r="A85" s="3">
        <v>44659</v>
      </c>
      <c r="B85">
        <v>-5.9999999999999984E-3</v>
      </c>
      <c r="C85">
        <v>0.1736620410538996</v>
      </c>
      <c r="D85">
        <f t="shared" si="2"/>
        <v>0.81100000000000005</v>
      </c>
      <c r="E85">
        <f t="shared" si="3"/>
        <v>-1.1000000000000003E-2</v>
      </c>
    </row>
    <row r="86" spans="1:5" x14ac:dyDescent="0.25">
      <c r="A86" s="3">
        <v>44662</v>
      </c>
      <c r="B86">
        <v>-6.9999999999999923E-3</v>
      </c>
      <c r="C86">
        <v>0.18998368701372659</v>
      </c>
      <c r="D86">
        <f t="shared" si="2"/>
        <v>0.83699999999999997</v>
      </c>
      <c r="E86">
        <f t="shared" si="3"/>
        <v>-5.9999999999999984E-3</v>
      </c>
    </row>
    <row r="87" spans="1:5" x14ac:dyDescent="0.25">
      <c r="A87" s="3">
        <v>44663</v>
      </c>
      <c r="B87">
        <v>6.9999999999999923E-3</v>
      </c>
      <c r="C87">
        <v>0.18316572392096611</v>
      </c>
      <c r="D87">
        <f t="shared" si="2"/>
        <v>0.82599999999999996</v>
      </c>
      <c r="E87">
        <f t="shared" si="3"/>
        <v>-2.1000000000000012E-2</v>
      </c>
    </row>
    <row r="88" spans="1:5" x14ac:dyDescent="0.25">
      <c r="A88" s="3">
        <v>44664</v>
      </c>
      <c r="B88">
        <v>1.9999999999999879E-3</v>
      </c>
      <c r="C88">
        <v>0.20230565567819081</v>
      </c>
      <c r="D88">
        <f t="shared" si="2"/>
        <v>0.85199999999999998</v>
      </c>
      <c r="E88">
        <f t="shared" si="3"/>
        <v>-1.4999999999999979E-2</v>
      </c>
    </row>
    <row r="89" spans="1:5" x14ac:dyDescent="0.25">
      <c r="A89" s="3">
        <v>44665</v>
      </c>
      <c r="B89">
        <v>-1.2999999999999991E-2</v>
      </c>
      <c r="C89">
        <v>0.20761345344482329</v>
      </c>
      <c r="D89">
        <f t="shared" si="2"/>
        <v>0.85799999999999998</v>
      </c>
      <c r="E89">
        <f t="shared" si="3"/>
        <v>-6.9999999999999576E-3</v>
      </c>
    </row>
    <row r="90" spans="1:5" x14ac:dyDescent="0.25">
      <c r="A90" s="3">
        <v>44666</v>
      </c>
      <c r="B90">
        <v>0</v>
      </c>
      <c r="C90">
        <v>0.20761345344482329</v>
      </c>
      <c r="D90">
        <f t="shared" si="2"/>
        <v>0.85799999999999998</v>
      </c>
      <c r="E90">
        <f t="shared" si="3"/>
        <v>-6.9999999999999576E-3</v>
      </c>
    </row>
    <row r="91" spans="1:5" x14ac:dyDescent="0.25">
      <c r="A91" s="3">
        <v>44669</v>
      </c>
      <c r="B91">
        <v>-1.9999999999999879E-3</v>
      </c>
      <c r="C91">
        <v>0.19448245006499179</v>
      </c>
      <c r="D91">
        <f t="shared" si="2"/>
        <v>0.84599999999999997</v>
      </c>
      <c r="E91">
        <f t="shared" si="3"/>
        <v>4.0000000000000105E-3</v>
      </c>
    </row>
    <row r="92" spans="1:5" x14ac:dyDescent="0.25">
      <c r="A92" s="3">
        <v>44670</v>
      </c>
      <c r="B92">
        <v>-8.000000000000021E-3</v>
      </c>
      <c r="C92">
        <v>0.22863590731077241</v>
      </c>
      <c r="D92">
        <f t="shared" si="2"/>
        <v>0.876</v>
      </c>
      <c r="E92">
        <f t="shared" si="3"/>
        <v>1.6000000000000042E-2</v>
      </c>
    </row>
    <row r="93" spans="1:5" x14ac:dyDescent="0.25">
      <c r="A93" s="3">
        <v>44671</v>
      </c>
      <c r="B93">
        <v>8.000000000000021E-3</v>
      </c>
      <c r="C93">
        <v>-9.3552431522649027E-2</v>
      </c>
      <c r="D93">
        <f t="shared" si="2"/>
        <v>0.33500000000000002</v>
      </c>
      <c r="E93">
        <f t="shared" si="3"/>
        <v>3.0000000000000165E-3</v>
      </c>
    </row>
    <row r="94" spans="1:5" x14ac:dyDescent="0.25">
      <c r="A94" s="3">
        <v>44672</v>
      </c>
      <c r="B94">
        <v>-4.9999999999999697E-3</v>
      </c>
      <c r="C94">
        <v>-0.27238948532904361</v>
      </c>
      <c r="D94">
        <f t="shared" si="2"/>
        <v>7.4999999999999997E-2</v>
      </c>
      <c r="E94">
        <f t="shared" si="3"/>
        <v>4.9999999999999697E-3</v>
      </c>
    </row>
    <row r="95" spans="1:5" x14ac:dyDescent="0.25">
      <c r="A95" s="3">
        <v>44673</v>
      </c>
      <c r="B95">
        <v>0</v>
      </c>
      <c r="C95">
        <v>-0.19591974656666039</v>
      </c>
      <c r="D95">
        <f t="shared" si="2"/>
        <v>0.17100000000000001</v>
      </c>
      <c r="E95">
        <f t="shared" si="3"/>
        <v>9.9999999999995925E-4</v>
      </c>
    </row>
    <row r="96" spans="1:5" x14ac:dyDescent="0.25">
      <c r="A96" s="3">
        <v>44676</v>
      </c>
      <c r="B96">
        <v>8.9999999999999802E-3</v>
      </c>
      <c r="C96">
        <v>-0.2346173132432523</v>
      </c>
      <c r="D96">
        <f t="shared" si="2"/>
        <v>0.11700000000000001</v>
      </c>
      <c r="E96">
        <f t="shared" si="3"/>
        <v>-1.800000000000003E-2</v>
      </c>
    </row>
    <row r="97" spans="1:5" x14ac:dyDescent="0.25">
      <c r="A97" s="3">
        <v>44677</v>
      </c>
      <c r="B97">
        <v>4.0000000000000105E-3</v>
      </c>
      <c r="C97">
        <v>-0.1546769524434182</v>
      </c>
      <c r="D97">
        <f t="shared" si="2"/>
        <v>0.247</v>
      </c>
      <c r="E97">
        <f t="shared" si="3"/>
        <v>-2.0000000000000018E-2</v>
      </c>
    </row>
    <row r="98" spans="1:5" x14ac:dyDescent="0.25">
      <c r="A98" s="3">
        <v>44678</v>
      </c>
      <c r="B98">
        <v>-5.0000000000000044E-3</v>
      </c>
      <c r="C98">
        <v>-0.13653034948711751</v>
      </c>
      <c r="D98">
        <f t="shared" si="2"/>
        <v>0.27100000000000002</v>
      </c>
      <c r="E98">
        <f t="shared" si="3"/>
        <v>-1.1000000000000038E-2</v>
      </c>
    </row>
    <row r="99" spans="1:5" x14ac:dyDescent="0.25">
      <c r="A99" s="3">
        <v>44679</v>
      </c>
      <c r="B99">
        <v>-3.0000000000000165E-3</v>
      </c>
      <c r="C99">
        <v>-0.20046746905742061</v>
      </c>
      <c r="D99">
        <f t="shared" si="2"/>
        <v>0.16900000000000001</v>
      </c>
      <c r="E99">
        <f t="shared" si="3"/>
        <v>-1.9999999999999983E-2</v>
      </c>
    </row>
    <row r="100" spans="1:5" x14ac:dyDescent="0.25">
      <c r="A100" s="3">
        <v>44680</v>
      </c>
      <c r="B100">
        <v>-4.0000000000000105E-3</v>
      </c>
      <c r="C100">
        <v>-7.5329983218527463E-2</v>
      </c>
      <c r="D100">
        <f t="shared" si="2"/>
        <v>0.37</v>
      </c>
      <c r="E100">
        <f t="shared" si="3"/>
        <v>-2.3E-2</v>
      </c>
    </row>
    <row r="101" spans="1:5" x14ac:dyDescent="0.25">
      <c r="A101" s="3">
        <v>44683</v>
      </c>
      <c r="B101">
        <v>-1.0000000000000009E-2</v>
      </c>
      <c r="C101">
        <v>7.9888355747856465E-2</v>
      </c>
      <c r="D101">
        <f t="shared" si="2"/>
        <v>0.65200000000000002</v>
      </c>
      <c r="E101">
        <f t="shared" si="3"/>
        <v>-5.9999999999999637E-3</v>
      </c>
    </row>
    <row r="102" spans="1:5" x14ac:dyDescent="0.25">
      <c r="A102" s="3">
        <v>44684</v>
      </c>
      <c r="B102">
        <v>2.0000000000000226E-3</v>
      </c>
      <c r="C102">
        <v>1.458160274150355E-3</v>
      </c>
      <c r="D102">
        <f t="shared" si="2"/>
        <v>0.49399999999999999</v>
      </c>
      <c r="E102">
        <f t="shared" si="3"/>
        <v>-2.0000000000000226E-3</v>
      </c>
    </row>
    <row r="103" spans="1:5" x14ac:dyDescent="0.25">
      <c r="A103" s="3">
        <v>44685</v>
      </c>
      <c r="B103">
        <v>3.9999999999999758E-3</v>
      </c>
      <c r="C103">
        <v>-5.7387520102380567E-2</v>
      </c>
      <c r="D103">
        <f t="shared" si="2"/>
        <v>0.40699999999999997</v>
      </c>
      <c r="E103">
        <f t="shared" si="3"/>
        <v>2.0000000000000226E-3</v>
      </c>
    </row>
    <row r="104" spans="1:5" x14ac:dyDescent="0.25">
      <c r="A104" s="3">
        <v>44686</v>
      </c>
      <c r="B104">
        <v>-1.1999999999999962E-2</v>
      </c>
      <c r="C104">
        <v>2.7105555801021811E-2</v>
      </c>
      <c r="D104">
        <f t="shared" si="2"/>
        <v>0.54200000000000004</v>
      </c>
      <c r="E104">
        <f t="shared" si="3"/>
        <v>2.1000000000000012E-2</v>
      </c>
    </row>
    <row r="105" spans="1:5" x14ac:dyDescent="0.25">
      <c r="A105" s="3">
        <v>44687</v>
      </c>
      <c r="B105">
        <v>-7.000000000000027E-3</v>
      </c>
      <c r="C105">
        <v>0.1081492235942987</v>
      </c>
      <c r="D105">
        <f t="shared" si="2"/>
        <v>0.70499999999999996</v>
      </c>
      <c r="E105">
        <f t="shared" si="3"/>
        <v>1.8999999999999989E-2</v>
      </c>
    </row>
    <row r="106" spans="1:5" x14ac:dyDescent="0.25">
      <c r="A106" s="3">
        <v>44690</v>
      </c>
      <c r="B106">
        <v>7.000000000000027E-3</v>
      </c>
      <c r="C106">
        <v>0.1257945168048584</v>
      </c>
      <c r="D106">
        <f t="shared" si="2"/>
        <v>0.73399999999999999</v>
      </c>
      <c r="E106">
        <f t="shared" si="3"/>
        <v>1.7000000000000001E-2</v>
      </c>
    </row>
    <row r="107" spans="1:5" x14ac:dyDescent="0.25">
      <c r="A107" s="3">
        <v>44691</v>
      </c>
      <c r="B107">
        <v>5.9999999999999637E-3</v>
      </c>
      <c r="C107">
        <v>0.12730468213098781</v>
      </c>
      <c r="D107">
        <f t="shared" si="2"/>
        <v>0.73799999999999999</v>
      </c>
      <c r="E107">
        <f t="shared" si="3"/>
        <v>1.0000000000000286E-3</v>
      </c>
    </row>
    <row r="108" spans="1:5" x14ac:dyDescent="0.25">
      <c r="A108" s="3">
        <v>44692</v>
      </c>
      <c r="B108">
        <v>8.000000000000021E-3</v>
      </c>
      <c r="C108">
        <v>1.447602669133374E-2</v>
      </c>
      <c r="D108">
        <f t="shared" si="2"/>
        <v>0.52</v>
      </c>
      <c r="E108">
        <f t="shared" si="3"/>
        <v>1.9999999999999879E-3</v>
      </c>
    </row>
    <row r="109" spans="1:5" x14ac:dyDescent="0.25">
      <c r="A109" s="3">
        <v>44693</v>
      </c>
      <c r="B109">
        <v>7.000000000000027E-3</v>
      </c>
      <c r="C109">
        <v>7.3084134567679371E-2</v>
      </c>
      <c r="D109">
        <f t="shared" si="2"/>
        <v>0.63800000000000001</v>
      </c>
      <c r="E109">
        <f t="shared" si="3"/>
        <v>0</v>
      </c>
    </row>
    <row r="110" spans="1:5" x14ac:dyDescent="0.25">
      <c r="A110" s="3">
        <v>44694</v>
      </c>
      <c r="B110">
        <v>-9.0000000000000496E-3</v>
      </c>
      <c r="C110">
        <v>7.7814762073886268E-2</v>
      </c>
      <c r="D110">
        <f t="shared" si="2"/>
        <v>0.64800000000000002</v>
      </c>
      <c r="E110">
        <f t="shared" si="3"/>
        <v>1.5000000000000048E-2</v>
      </c>
    </row>
    <row r="111" spans="1:5" x14ac:dyDescent="0.25">
      <c r="A111" s="3">
        <v>44697</v>
      </c>
      <c r="B111">
        <v>5.0000000000000391E-3</v>
      </c>
      <c r="C111">
        <v>5.3818003303416788E-2</v>
      </c>
      <c r="D111">
        <f t="shared" si="2"/>
        <v>0.61</v>
      </c>
      <c r="E111">
        <f t="shared" si="3"/>
        <v>1.9999999999999879E-3</v>
      </c>
    </row>
    <row r="112" spans="1:5" x14ac:dyDescent="0.25">
      <c r="A112" s="3">
        <v>44698</v>
      </c>
      <c r="B112">
        <v>-1.0000000000000009E-2</v>
      </c>
      <c r="C112">
        <v>0.11034738126596411</v>
      </c>
      <c r="D112">
        <f t="shared" si="2"/>
        <v>0.70599999999999996</v>
      </c>
      <c r="E112">
        <f t="shared" si="3"/>
        <v>2.2000000000000006E-2</v>
      </c>
    </row>
    <row r="113" spans="1:5" x14ac:dyDescent="0.25">
      <c r="A113" s="3">
        <v>44699</v>
      </c>
      <c r="B113">
        <v>8.9999999999999802E-3</v>
      </c>
      <c r="C113">
        <v>-3.9071368698369913E-2</v>
      </c>
      <c r="D113">
        <f t="shared" si="2"/>
        <v>0.432</v>
      </c>
      <c r="E113">
        <f t="shared" si="3"/>
        <v>1.4000000000000019E-2</v>
      </c>
    </row>
    <row r="114" spans="1:5" x14ac:dyDescent="0.25">
      <c r="A114" s="3">
        <v>44700</v>
      </c>
      <c r="B114">
        <v>5.0000000000000391E-3</v>
      </c>
      <c r="C114">
        <v>0.121594255164446</v>
      </c>
      <c r="D114">
        <f t="shared" si="2"/>
        <v>0.73199999999999998</v>
      </c>
      <c r="E114">
        <f t="shared" si="3"/>
        <v>8.9999999999999802E-3</v>
      </c>
    </row>
    <row r="115" spans="1:5" x14ac:dyDescent="0.25">
      <c r="A115" s="3">
        <v>44701</v>
      </c>
      <c r="B115">
        <v>5.9999999999999984E-3</v>
      </c>
      <c r="C115">
        <v>6.0054270238234952E-2</v>
      </c>
      <c r="D115">
        <f t="shared" si="2"/>
        <v>0.61899999999999999</v>
      </c>
      <c r="E115">
        <f t="shared" si="3"/>
        <v>3.9999999999999758E-3</v>
      </c>
    </row>
    <row r="116" spans="1:5" x14ac:dyDescent="0.25">
      <c r="A116" s="3">
        <v>44704</v>
      </c>
      <c r="B116">
        <v>-8.000000000000021E-3</v>
      </c>
      <c r="C116">
        <v>6.9040422045042238E-2</v>
      </c>
      <c r="D116">
        <f t="shared" si="2"/>
        <v>0.63200000000000001</v>
      </c>
      <c r="E116">
        <f t="shared" si="3"/>
        <v>1.1999999999999997E-2</v>
      </c>
    </row>
    <row r="117" spans="1:5" x14ac:dyDescent="0.25">
      <c r="A117" s="3">
        <v>44705</v>
      </c>
      <c r="B117">
        <v>1.0000000000000009E-2</v>
      </c>
      <c r="C117">
        <v>4.0890206028791447E-2</v>
      </c>
      <c r="D117">
        <f t="shared" si="2"/>
        <v>0.57299999999999995</v>
      </c>
      <c r="E117">
        <f t="shared" si="3"/>
        <v>-9.0000000000000149E-3</v>
      </c>
    </row>
    <row r="118" spans="1:5" x14ac:dyDescent="0.25">
      <c r="A118" s="3">
        <v>44706</v>
      </c>
      <c r="B118">
        <v>9.9999999999999395E-4</v>
      </c>
      <c r="C118">
        <v>1.84810830468729E-2</v>
      </c>
      <c r="D118">
        <f t="shared" si="2"/>
        <v>0.53</v>
      </c>
      <c r="E118">
        <f t="shared" si="3"/>
        <v>-1.8999999999999989E-2</v>
      </c>
    </row>
    <row r="119" spans="1:5" x14ac:dyDescent="0.25">
      <c r="A119" s="3">
        <v>44707</v>
      </c>
      <c r="B119">
        <v>0</v>
      </c>
      <c r="C119">
        <v>-2.0941746692701099E-2</v>
      </c>
      <c r="D119">
        <f t="shared" si="2"/>
        <v>0.45700000000000002</v>
      </c>
      <c r="E119">
        <f t="shared" si="3"/>
        <v>-1.7000000000000001E-2</v>
      </c>
    </row>
    <row r="120" spans="1:5" x14ac:dyDescent="0.25">
      <c r="A120" s="3">
        <v>44708</v>
      </c>
      <c r="B120">
        <v>9.9999999999999395E-4</v>
      </c>
      <c r="C120">
        <v>-6.8824591506064792E-2</v>
      </c>
      <c r="D120">
        <f t="shared" si="2"/>
        <v>0.38300000000000001</v>
      </c>
      <c r="E120">
        <f t="shared" si="3"/>
        <v>-2.2000000000000006E-2</v>
      </c>
    </row>
    <row r="121" spans="1:5" x14ac:dyDescent="0.25">
      <c r="A121" s="3">
        <v>44711</v>
      </c>
      <c r="B121">
        <v>0</v>
      </c>
      <c r="C121">
        <v>-6.8824591506064792E-2</v>
      </c>
      <c r="D121">
        <f t="shared" si="2"/>
        <v>0.38300000000000001</v>
      </c>
      <c r="E121">
        <f t="shared" si="3"/>
        <v>-2.9999999999999992E-2</v>
      </c>
    </row>
    <row r="122" spans="1:5" x14ac:dyDescent="0.25">
      <c r="A122" s="3">
        <v>44712</v>
      </c>
      <c r="B122">
        <v>-1.1000000000000003E-2</v>
      </c>
      <c r="C122">
        <v>1.350029568329303E-2</v>
      </c>
      <c r="D122">
        <f t="shared" si="2"/>
        <v>0.51900000000000002</v>
      </c>
      <c r="E122">
        <f t="shared" si="3"/>
        <v>-1.2999999999999991E-2</v>
      </c>
    </row>
    <row r="123" spans="1:5" x14ac:dyDescent="0.25">
      <c r="A123" s="3">
        <v>44713</v>
      </c>
      <c r="B123">
        <v>-8.9999999999999802E-3</v>
      </c>
      <c r="C123">
        <v>9.0580344765922138E-2</v>
      </c>
      <c r="D123">
        <f t="shared" si="2"/>
        <v>0.67100000000000004</v>
      </c>
      <c r="E123">
        <f t="shared" si="3"/>
        <v>-8.9999999999999802E-3</v>
      </c>
    </row>
    <row r="124" spans="1:5" x14ac:dyDescent="0.25">
      <c r="A124" s="3">
        <v>44714</v>
      </c>
      <c r="B124">
        <v>1.9999999999999879E-3</v>
      </c>
      <c r="C124">
        <v>6.1912597689412152E-2</v>
      </c>
      <c r="D124">
        <f t="shared" si="2"/>
        <v>0.623</v>
      </c>
      <c r="E124">
        <f t="shared" si="3"/>
        <v>-1.1999999999999997E-2</v>
      </c>
    </row>
    <row r="125" spans="1:5" x14ac:dyDescent="0.25">
      <c r="A125" s="3">
        <v>44715</v>
      </c>
      <c r="B125">
        <v>-4.0000000000000105E-3</v>
      </c>
      <c r="C125">
        <v>-4.6081746003805426E-3</v>
      </c>
      <c r="D125">
        <f t="shared" si="2"/>
        <v>0.47899999999999998</v>
      </c>
      <c r="E125">
        <f t="shared" si="3"/>
        <v>-1.8999999999999989E-2</v>
      </c>
    </row>
    <row r="126" spans="1:5" x14ac:dyDescent="0.25">
      <c r="A126" s="3">
        <v>44718</v>
      </c>
      <c r="B126">
        <v>-7.9999999999999863E-3</v>
      </c>
      <c r="C126">
        <v>3.0381218435956651E-2</v>
      </c>
      <c r="D126">
        <f t="shared" si="2"/>
        <v>0.55000000000000004</v>
      </c>
      <c r="E126">
        <f t="shared" si="3"/>
        <v>-3.9000000000000042E-2</v>
      </c>
    </row>
    <row r="127" spans="1:5" x14ac:dyDescent="0.25">
      <c r="A127" s="3">
        <v>44719</v>
      </c>
      <c r="B127">
        <v>5.9999999999999984E-3</v>
      </c>
      <c r="C127">
        <v>7.4281274587639778E-3</v>
      </c>
      <c r="D127">
        <f t="shared" si="2"/>
        <v>0.50800000000000001</v>
      </c>
      <c r="E127">
        <f t="shared" si="3"/>
        <v>-5.1000000000000004E-2</v>
      </c>
    </row>
    <row r="128" spans="1:5" x14ac:dyDescent="0.25">
      <c r="A128" s="3">
        <v>44720</v>
      </c>
      <c r="B128">
        <v>-4.9999999999999697E-3</v>
      </c>
      <c r="C128">
        <v>-9.1064362084614103E-4</v>
      </c>
      <c r="D128">
        <f t="shared" si="2"/>
        <v>0.48699999999999999</v>
      </c>
      <c r="E128">
        <f t="shared" si="3"/>
        <v>-3.0000000000000061E-2</v>
      </c>
    </row>
    <row r="129" spans="1:5" x14ac:dyDescent="0.25">
      <c r="A129" s="3">
        <v>44721</v>
      </c>
      <c r="B129">
        <v>-1.0000000000000286E-3</v>
      </c>
      <c r="C129">
        <v>1.6921167665109319E-2</v>
      </c>
      <c r="D129">
        <f t="shared" si="2"/>
        <v>0.52600000000000002</v>
      </c>
      <c r="E129">
        <f t="shared" si="3"/>
        <v>-2.3999999999999959E-2</v>
      </c>
    </row>
    <row r="130" spans="1:5" x14ac:dyDescent="0.25">
      <c r="A130" s="3">
        <v>44722</v>
      </c>
      <c r="B130">
        <v>-1.1000000000000003E-2</v>
      </c>
      <c r="C130">
        <v>0.10540599455930839</v>
      </c>
      <c r="D130">
        <f t="shared" si="2"/>
        <v>0.70099999999999996</v>
      </c>
      <c r="E130">
        <f t="shared" si="3"/>
        <v>-1.0000000000000009E-2</v>
      </c>
    </row>
    <row r="131" spans="1:5" x14ac:dyDescent="0.25">
      <c r="A131" s="3">
        <v>44725</v>
      </c>
      <c r="B131">
        <v>-2.8000000000000039E-2</v>
      </c>
      <c r="C131">
        <v>0.33383978792610097</v>
      </c>
      <c r="D131">
        <f t="shared" si="2"/>
        <v>0.94599999999999995</v>
      </c>
      <c r="E131">
        <f t="shared" si="3"/>
        <v>1.800000000000003E-2</v>
      </c>
    </row>
    <row r="132" spans="1:5" x14ac:dyDescent="0.25">
      <c r="A132" s="3">
        <v>44726</v>
      </c>
      <c r="B132">
        <v>-5.9999999999999637E-3</v>
      </c>
      <c r="C132">
        <v>0.38728418825655631</v>
      </c>
      <c r="D132">
        <f t="shared" ref="D132:D195" si="4">_xlfn.PERCENTRANK.INC($C$3:$C$783,C132)</f>
        <v>0.97299999999999998</v>
      </c>
      <c r="E132">
        <f t="shared" ref="E132:E195" si="5">SUM(B133:B137)</f>
        <v>1.800000000000003E-2</v>
      </c>
    </row>
    <row r="133" spans="1:5" x14ac:dyDescent="0.25">
      <c r="A133" s="3">
        <v>44727</v>
      </c>
      <c r="B133">
        <v>1.5999999999999973E-2</v>
      </c>
      <c r="C133">
        <v>0.26197290635896658</v>
      </c>
      <c r="D133">
        <f t="shared" si="4"/>
        <v>0.90300000000000002</v>
      </c>
      <c r="E133">
        <f t="shared" si="5"/>
        <v>1.7000000000000001E-2</v>
      </c>
    </row>
    <row r="134" spans="1:5" x14ac:dyDescent="0.25">
      <c r="A134" s="3">
        <v>44728</v>
      </c>
      <c r="B134">
        <v>5.0000000000000738E-3</v>
      </c>
      <c r="C134">
        <v>0.25698351332262931</v>
      </c>
      <c r="D134">
        <f t="shared" si="4"/>
        <v>0.90100000000000002</v>
      </c>
      <c r="E134">
        <f t="shared" si="5"/>
        <v>1.8999999999999989E-2</v>
      </c>
    </row>
    <row r="135" spans="1:5" x14ac:dyDescent="0.25">
      <c r="A135" s="3">
        <v>44729</v>
      </c>
      <c r="B135">
        <v>2.9999999999999472E-3</v>
      </c>
      <c r="C135">
        <v>0.2427790225494402</v>
      </c>
      <c r="D135">
        <f t="shared" si="4"/>
        <v>0.89100000000000001</v>
      </c>
      <c r="E135">
        <f t="shared" si="5"/>
        <v>1.1999999999999997E-2</v>
      </c>
    </row>
    <row r="136" spans="1:5" x14ac:dyDescent="0.25">
      <c r="A136" s="3">
        <v>44732</v>
      </c>
      <c r="B136">
        <v>0</v>
      </c>
      <c r="C136">
        <v>0.2427790225494402</v>
      </c>
      <c r="D136">
        <f t="shared" si="4"/>
        <v>0.89100000000000001</v>
      </c>
      <c r="E136">
        <f t="shared" si="5"/>
        <v>5.0000000000000044E-3</v>
      </c>
    </row>
    <row r="137" spans="1:5" x14ac:dyDescent="0.25">
      <c r="A137" s="3">
        <v>44733</v>
      </c>
      <c r="B137">
        <v>-5.9999999999999637E-3</v>
      </c>
      <c r="C137">
        <v>0.26643616266228731</v>
      </c>
      <c r="D137">
        <f t="shared" si="4"/>
        <v>0.91</v>
      </c>
      <c r="E137">
        <f t="shared" si="5"/>
        <v>1.0999999999999968E-2</v>
      </c>
    </row>
    <row r="138" spans="1:5" x14ac:dyDescent="0.25">
      <c r="A138" s="3">
        <v>44734</v>
      </c>
      <c r="B138">
        <v>1.4999999999999944E-2</v>
      </c>
      <c r="C138">
        <v>0.1542557247504206</v>
      </c>
      <c r="D138">
        <f t="shared" si="4"/>
        <v>0.78800000000000003</v>
      </c>
      <c r="E138">
        <f t="shared" si="5"/>
        <v>6.0000000000000331E-3</v>
      </c>
    </row>
    <row r="139" spans="1:5" x14ac:dyDescent="0.25">
      <c r="A139" s="3">
        <v>44735</v>
      </c>
      <c r="B139">
        <v>7.0000000000000617E-3</v>
      </c>
      <c r="C139">
        <v>0.11976264884701759</v>
      </c>
      <c r="D139">
        <f t="shared" si="4"/>
        <v>0.73</v>
      </c>
      <c r="E139">
        <f t="shared" si="5"/>
        <v>1.0999999999999968E-2</v>
      </c>
    </row>
    <row r="140" spans="1:5" x14ac:dyDescent="0.25">
      <c r="A140" s="3">
        <v>44736</v>
      </c>
      <c r="B140">
        <v>-4.0000000000000452E-3</v>
      </c>
      <c r="C140">
        <v>0.158926713056462</v>
      </c>
      <c r="D140">
        <f t="shared" si="4"/>
        <v>0.79300000000000004</v>
      </c>
      <c r="E140">
        <f t="shared" si="5"/>
        <v>2.5000000000000022E-2</v>
      </c>
    </row>
    <row r="141" spans="1:5" x14ac:dyDescent="0.25">
      <c r="A141" s="3">
        <v>44739</v>
      </c>
      <c r="B141">
        <v>-6.9999999999999923E-3</v>
      </c>
      <c r="C141">
        <v>0.20362752096258599</v>
      </c>
      <c r="D141">
        <f t="shared" si="4"/>
        <v>0.85599999999999998</v>
      </c>
      <c r="E141">
        <f t="shared" si="5"/>
        <v>3.2000000000000015E-2</v>
      </c>
    </row>
    <row r="142" spans="1:5" x14ac:dyDescent="0.25">
      <c r="A142" s="3">
        <v>44740</v>
      </c>
      <c r="B142">
        <v>0</v>
      </c>
      <c r="C142">
        <v>0.29435278402556803</v>
      </c>
      <c r="D142">
        <f t="shared" si="4"/>
        <v>0.92300000000000004</v>
      </c>
      <c r="E142">
        <f t="shared" si="5"/>
        <v>3.8000000000000013E-2</v>
      </c>
    </row>
    <row r="143" spans="1:5" x14ac:dyDescent="0.25">
      <c r="A143" s="3">
        <v>44741</v>
      </c>
      <c r="B143">
        <v>1.0000000000000009E-2</v>
      </c>
      <c r="C143">
        <v>0.29180659437026391</v>
      </c>
      <c r="D143">
        <f t="shared" si="4"/>
        <v>0.92100000000000004</v>
      </c>
      <c r="E143">
        <f t="shared" si="5"/>
        <v>1.6999999999999967E-2</v>
      </c>
    </row>
    <row r="144" spans="1:5" x14ac:dyDescent="0.25">
      <c r="A144" s="3">
        <v>44742</v>
      </c>
      <c r="B144">
        <v>1.1999999999999997E-2</v>
      </c>
      <c r="C144">
        <v>0.2460322990707797</v>
      </c>
      <c r="D144">
        <f t="shared" si="4"/>
        <v>0.89300000000000002</v>
      </c>
      <c r="E144">
        <f t="shared" si="5"/>
        <v>-2.9999999999999818E-3</v>
      </c>
    </row>
    <row r="145" spans="1:5" x14ac:dyDescent="0.25">
      <c r="A145" s="3">
        <v>44743</v>
      </c>
      <c r="B145">
        <v>1.0000000000000009E-2</v>
      </c>
      <c r="C145">
        <v>8.2490417127018212E-2</v>
      </c>
      <c r="D145">
        <f t="shared" si="4"/>
        <v>0.65700000000000003</v>
      </c>
      <c r="E145">
        <f t="shared" si="5"/>
        <v>-2.0999999999999977E-2</v>
      </c>
    </row>
    <row r="146" spans="1:5" x14ac:dyDescent="0.25">
      <c r="A146" s="3">
        <v>44746</v>
      </c>
      <c r="B146">
        <v>0</v>
      </c>
      <c r="C146">
        <v>8.2490417127018212E-2</v>
      </c>
      <c r="D146">
        <f t="shared" si="4"/>
        <v>0.65700000000000003</v>
      </c>
      <c r="E146">
        <f t="shared" si="5"/>
        <v>-1.1000000000000038E-2</v>
      </c>
    </row>
    <row r="147" spans="1:5" x14ac:dyDescent="0.25">
      <c r="A147" s="3">
        <v>44747</v>
      </c>
      <c r="B147">
        <v>5.9999999999999984E-3</v>
      </c>
      <c r="C147">
        <v>1.6198590767274808E-2</v>
      </c>
      <c r="D147">
        <f t="shared" si="4"/>
        <v>0.52400000000000002</v>
      </c>
      <c r="E147">
        <f t="shared" si="5"/>
        <v>-1.4000000000000019E-2</v>
      </c>
    </row>
    <row r="148" spans="1:5" x14ac:dyDescent="0.25">
      <c r="A148" s="3">
        <v>44748</v>
      </c>
      <c r="B148">
        <v>-1.1000000000000038E-2</v>
      </c>
      <c r="C148">
        <v>0.14932480529375039</v>
      </c>
      <c r="D148">
        <f t="shared" si="4"/>
        <v>0.78200000000000003</v>
      </c>
      <c r="E148">
        <f t="shared" si="5"/>
        <v>2.0000000000000226E-3</v>
      </c>
    </row>
    <row r="149" spans="1:5" x14ac:dyDescent="0.25">
      <c r="A149" s="3">
        <v>44749</v>
      </c>
      <c r="B149">
        <v>-7.9999999999999516E-3</v>
      </c>
      <c r="C149">
        <v>0.18431419833008711</v>
      </c>
      <c r="D149">
        <f t="shared" si="4"/>
        <v>0.82799999999999996</v>
      </c>
      <c r="E149">
        <f t="shared" si="5"/>
        <v>4.9999999999999697E-3</v>
      </c>
    </row>
    <row r="150" spans="1:5" x14ac:dyDescent="0.25">
      <c r="A150" s="3">
        <v>44750</v>
      </c>
      <c r="B150">
        <v>-7.9999999999999863E-3</v>
      </c>
      <c r="C150">
        <v>0.25397457967246589</v>
      </c>
      <c r="D150">
        <f t="shared" si="4"/>
        <v>0.89700000000000002</v>
      </c>
      <c r="E150">
        <f t="shared" si="5"/>
        <v>1.5999999999999938E-2</v>
      </c>
    </row>
    <row r="151" spans="1:5" x14ac:dyDescent="0.25">
      <c r="A151" s="3">
        <v>44753</v>
      </c>
      <c r="B151">
        <v>9.9999999999999395E-3</v>
      </c>
      <c r="C151">
        <v>0.1957733301288069</v>
      </c>
      <c r="D151">
        <f t="shared" si="4"/>
        <v>0.84799999999999998</v>
      </c>
      <c r="E151">
        <f t="shared" si="5"/>
        <v>3.0000000000000165E-3</v>
      </c>
    </row>
    <row r="152" spans="1:5" x14ac:dyDescent="0.25">
      <c r="A152" s="3">
        <v>44754</v>
      </c>
      <c r="B152">
        <v>3.0000000000000165E-3</v>
      </c>
      <c r="C152">
        <v>7.5752116201479147E-2</v>
      </c>
      <c r="D152">
        <f t="shared" si="4"/>
        <v>0.64600000000000002</v>
      </c>
      <c r="E152">
        <f t="shared" si="5"/>
        <v>-4.9999999999999697E-3</v>
      </c>
    </row>
    <row r="153" spans="1:5" x14ac:dyDescent="0.25">
      <c r="A153" s="3">
        <v>44755</v>
      </c>
      <c r="B153">
        <v>5.0000000000000044E-3</v>
      </c>
      <c r="C153">
        <v>6.7161311810389535E-2</v>
      </c>
      <c r="D153">
        <f t="shared" si="4"/>
        <v>0.63</v>
      </c>
      <c r="E153">
        <f t="shared" si="5"/>
        <v>-1.2999999999999991E-2</v>
      </c>
    </row>
    <row r="154" spans="1:5" x14ac:dyDescent="0.25">
      <c r="A154" s="3">
        <v>44756</v>
      </c>
      <c r="B154">
        <v>-5.0000000000000044E-3</v>
      </c>
      <c r="C154">
        <v>9.5909912014390919E-2</v>
      </c>
      <c r="D154">
        <f t="shared" si="4"/>
        <v>0.68500000000000005</v>
      </c>
      <c r="E154">
        <f t="shared" si="5"/>
        <v>5.0000000000000044E-3</v>
      </c>
    </row>
    <row r="155" spans="1:5" x14ac:dyDescent="0.25">
      <c r="A155" s="3">
        <v>44757</v>
      </c>
      <c r="B155">
        <v>2.9999999999999818E-3</v>
      </c>
      <c r="C155">
        <v>8.6457262674733304E-2</v>
      </c>
      <c r="D155">
        <f t="shared" si="4"/>
        <v>0.66500000000000004</v>
      </c>
      <c r="E155">
        <f t="shared" si="5"/>
        <v>1.6000000000000042E-2</v>
      </c>
    </row>
    <row r="156" spans="1:5" x14ac:dyDescent="0.25">
      <c r="A156" s="3">
        <v>44760</v>
      </c>
      <c r="B156">
        <v>-2.9999999999999818E-3</v>
      </c>
      <c r="C156">
        <v>0.13616867754452061</v>
      </c>
      <c r="D156">
        <f t="shared" si="4"/>
        <v>0.75800000000000001</v>
      </c>
      <c r="E156">
        <f t="shared" si="5"/>
        <v>1.5000000000000013E-2</v>
      </c>
    </row>
    <row r="157" spans="1:5" x14ac:dyDescent="0.25">
      <c r="A157" s="3">
        <v>44761</v>
      </c>
      <c r="B157">
        <v>-4.9999999999999697E-3</v>
      </c>
      <c r="C157">
        <v>0.17428907396068821</v>
      </c>
      <c r="D157">
        <f t="shared" si="4"/>
        <v>0.81399999999999995</v>
      </c>
      <c r="E157">
        <f t="shared" si="5"/>
        <v>1.9999999999999983E-2</v>
      </c>
    </row>
    <row r="158" spans="1:5" x14ac:dyDescent="0.25">
      <c r="A158" s="3">
        <v>44762</v>
      </c>
      <c r="B158">
        <v>-3.0000000000000165E-3</v>
      </c>
      <c r="C158">
        <v>0.1794974476596298</v>
      </c>
      <c r="D158">
        <f t="shared" si="4"/>
        <v>0.82</v>
      </c>
      <c r="E158">
        <f t="shared" si="5"/>
        <v>2.6000000000000016E-2</v>
      </c>
    </row>
    <row r="159" spans="1:5" x14ac:dyDescent="0.25">
      <c r="A159" s="3">
        <v>44763</v>
      </c>
      <c r="B159">
        <v>1.2999999999999991E-2</v>
      </c>
      <c r="C159">
        <v>4.404155709044133E-2</v>
      </c>
      <c r="D159">
        <f t="shared" si="4"/>
        <v>0.58199999999999996</v>
      </c>
      <c r="E159">
        <f t="shared" si="5"/>
        <v>2.3E-2</v>
      </c>
    </row>
    <row r="160" spans="1:5" x14ac:dyDescent="0.25">
      <c r="A160" s="3">
        <v>44764</v>
      </c>
      <c r="B160">
        <v>1.4000000000000019E-2</v>
      </c>
      <c r="C160">
        <v>-8.3242903535170054E-2</v>
      </c>
      <c r="D160">
        <f t="shared" si="4"/>
        <v>0.35</v>
      </c>
      <c r="E160">
        <f t="shared" si="5"/>
        <v>1.0000000000000009E-2</v>
      </c>
    </row>
    <row r="161" spans="1:5" x14ac:dyDescent="0.25">
      <c r="A161" s="3">
        <v>44767</v>
      </c>
      <c r="B161">
        <v>-4.0000000000000105E-3</v>
      </c>
      <c r="C161">
        <v>-7.958576342232293E-2</v>
      </c>
      <c r="D161">
        <f t="shared" si="4"/>
        <v>0.36199999999999999</v>
      </c>
      <c r="E161">
        <f t="shared" si="5"/>
        <v>2.0999999999999977E-2</v>
      </c>
    </row>
    <row r="162" spans="1:5" x14ac:dyDescent="0.25">
      <c r="A162" s="3">
        <v>44768</v>
      </c>
      <c r="B162">
        <v>0</v>
      </c>
      <c r="C162">
        <v>-9.9297178292110377E-2</v>
      </c>
      <c r="D162">
        <f t="shared" si="4"/>
        <v>0.32600000000000001</v>
      </c>
      <c r="E162">
        <f t="shared" si="5"/>
        <v>5.9999999999999984E-3</v>
      </c>
    </row>
    <row r="163" spans="1:5" x14ac:dyDescent="0.25">
      <c r="A163" s="3">
        <v>44769</v>
      </c>
      <c r="B163">
        <v>3.0000000000000165E-3</v>
      </c>
      <c r="C163">
        <v>-0.17261186840042481</v>
      </c>
      <c r="D163">
        <f t="shared" si="4"/>
        <v>0.21099999999999999</v>
      </c>
      <c r="E163">
        <f t="shared" si="5"/>
        <v>4.9999999999999697E-3</v>
      </c>
    </row>
    <row r="164" spans="1:5" x14ac:dyDescent="0.25">
      <c r="A164" s="3">
        <v>44770</v>
      </c>
      <c r="B164">
        <v>9.9999999999999742E-3</v>
      </c>
      <c r="C164">
        <v>-0.32224243014272019</v>
      </c>
      <c r="D164">
        <f t="shared" si="4"/>
        <v>3.2000000000000001E-2</v>
      </c>
      <c r="E164">
        <f t="shared" si="5"/>
        <v>0</v>
      </c>
    </row>
    <row r="165" spans="1:5" x14ac:dyDescent="0.25">
      <c r="A165" s="3">
        <v>44771</v>
      </c>
      <c r="B165">
        <v>1.0000000000000286E-3</v>
      </c>
      <c r="C165">
        <v>-0.38829670489966078</v>
      </c>
      <c r="D165">
        <f t="shared" si="4"/>
        <v>1.2E-2</v>
      </c>
      <c r="E165">
        <f t="shared" si="5"/>
        <v>-1.6000000000000042E-2</v>
      </c>
    </row>
    <row r="166" spans="1:5" x14ac:dyDescent="0.25">
      <c r="A166" s="3">
        <v>44774</v>
      </c>
      <c r="B166">
        <v>6.9999999999999576E-3</v>
      </c>
      <c r="C166">
        <v>-0.42516570151983002</v>
      </c>
      <c r="D166">
        <f t="shared" si="4"/>
        <v>7.0000000000000001E-3</v>
      </c>
      <c r="E166">
        <f t="shared" si="5"/>
        <v>-1.6999999999999967E-2</v>
      </c>
    </row>
    <row r="167" spans="1:5" x14ac:dyDescent="0.25">
      <c r="A167" s="3">
        <v>44775</v>
      </c>
      <c r="B167">
        <v>-1.4999999999999979E-2</v>
      </c>
      <c r="C167">
        <v>-0.2681698260244314</v>
      </c>
      <c r="D167">
        <f t="shared" si="4"/>
        <v>7.8E-2</v>
      </c>
      <c r="E167">
        <f t="shared" si="5"/>
        <v>-4.9999999999999697E-3</v>
      </c>
    </row>
    <row r="168" spans="1:5" x14ac:dyDescent="0.25">
      <c r="A168" s="3">
        <v>44776</v>
      </c>
      <c r="B168">
        <v>1.9999999999999879E-3</v>
      </c>
      <c r="C168">
        <v>-0.27808962920193497</v>
      </c>
      <c r="D168">
        <f t="shared" si="4"/>
        <v>7.0000000000000007E-2</v>
      </c>
      <c r="E168">
        <f t="shared" si="5"/>
        <v>-4.9999999999999697E-3</v>
      </c>
    </row>
    <row r="169" spans="1:5" x14ac:dyDescent="0.25">
      <c r="A169" s="3">
        <v>44777</v>
      </c>
      <c r="B169">
        <v>5.0000000000000044E-3</v>
      </c>
      <c r="C169">
        <v>-0.32096186705163499</v>
      </c>
      <c r="D169">
        <f t="shared" si="4"/>
        <v>3.3000000000000002E-2</v>
      </c>
      <c r="E169">
        <f t="shared" si="5"/>
        <v>-1.8999999999999989E-2</v>
      </c>
    </row>
    <row r="170" spans="1:5" x14ac:dyDescent="0.25">
      <c r="A170" s="3">
        <v>44778</v>
      </c>
      <c r="B170">
        <v>-1.5000000000000013E-2</v>
      </c>
      <c r="C170">
        <v>-0.21372843995343249</v>
      </c>
      <c r="D170">
        <f t="shared" si="4"/>
        <v>0.14799999999999999</v>
      </c>
      <c r="E170">
        <f t="shared" si="5"/>
        <v>-9.9999999999995925E-4</v>
      </c>
    </row>
    <row r="171" spans="1:5" x14ac:dyDescent="0.25">
      <c r="A171" s="3">
        <v>44781</v>
      </c>
      <c r="B171">
        <v>6.0000000000000331E-3</v>
      </c>
      <c r="C171">
        <v>-0.30923536405002983</v>
      </c>
      <c r="D171">
        <f t="shared" si="4"/>
        <v>4.1000000000000002E-2</v>
      </c>
      <c r="E171">
        <f t="shared" si="5"/>
        <v>-2.0000000000000226E-3</v>
      </c>
    </row>
    <row r="172" spans="1:5" x14ac:dyDescent="0.25">
      <c r="A172" s="3">
        <v>44782</v>
      </c>
      <c r="B172">
        <v>-2.9999999999999818E-3</v>
      </c>
      <c r="C172">
        <v>-0.25323212282049828</v>
      </c>
      <c r="D172">
        <f t="shared" si="4"/>
        <v>8.8999999999999996E-2</v>
      </c>
      <c r="E172">
        <f t="shared" si="5"/>
        <v>-2.0000000000000226E-3</v>
      </c>
    </row>
    <row r="173" spans="1:5" x14ac:dyDescent="0.25">
      <c r="A173" s="3">
        <v>44783</v>
      </c>
      <c r="B173">
        <v>1.9999999999999879E-3</v>
      </c>
      <c r="C173">
        <v>-0.21482594367280461</v>
      </c>
      <c r="D173">
        <f t="shared" si="4"/>
        <v>0.14699999999999999</v>
      </c>
      <c r="E173">
        <f t="shared" si="5"/>
        <v>-1.1000000000000038E-2</v>
      </c>
    </row>
    <row r="174" spans="1:5" x14ac:dyDescent="0.25">
      <c r="A174" s="3">
        <v>44784</v>
      </c>
      <c r="B174">
        <v>-9.0000000000000149E-3</v>
      </c>
      <c r="C174">
        <v>-0.14453735854259181</v>
      </c>
      <c r="D174">
        <f t="shared" si="4"/>
        <v>0.26500000000000001</v>
      </c>
      <c r="E174">
        <f t="shared" si="5"/>
        <v>-9.9999999999999395E-4</v>
      </c>
    </row>
    <row r="175" spans="1:5" x14ac:dyDescent="0.25">
      <c r="A175" s="3">
        <v>44785</v>
      </c>
      <c r="B175">
        <v>3.0000000000000165E-3</v>
      </c>
      <c r="C175">
        <v>-0.17691327925935771</v>
      </c>
      <c r="D175">
        <f t="shared" si="4"/>
        <v>0.20499999999999999</v>
      </c>
      <c r="E175">
        <f t="shared" si="5"/>
        <v>-1.4000000000000019E-2</v>
      </c>
    </row>
    <row r="176" spans="1:5" x14ac:dyDescent="0.25">
      <c r="A176" s="3">
        <v>44788</v>
      </c>
      <c r="B176">
        <v>4.9999999999999697E-3</v>
      </c>
      <c r="C176">
        <v>-0.2087418493157811</v>
      </c>
      <c r="D176">
        <f t="shared" si="4"/>
        <v>0.153</v>
      </c>
      <c r="E176">
        <f t="shared" si="5"/>
        <v>-2.3999999999999959E-2</v>
      </c>
    </row>
    <row r="177" spans="1:5" x14ac:dyDescent="0.25">
      <c r="A177" s="3">
        <v>44789</v>
      </c>
      <c r="B177">
        <v>-2.9999999999999818E-3</v>
      </c>
      <c r="C177">
        <v>-0.19691327925935781</v>
      </c>
      <c r="D177">
        <f t="shared" si="4"/>
        <v>0.17</v>
      </c>
      <c r="E177">
        <f t="shared" si="5"/>
        <v>-2.3E-2</v>
      </c>
    </row>
    <row r="178" spans="1:5" x14ac:dyDescent="0.25">
      <c r="A178" s="3">
        <v>44790</v>
      </c>
      <c r="B178">
        <v>-7.000000000000027E-3</v>
      </c>
      <c r="C178">
        <v>-0.1579755979018134</v>
      </c>
      <c r="D178">
        <f t="shared" si="4"/>
        <v>0.24099999999999999</v>
      </c>
      <c r="E178">
        <f t="shared" si="5"/>
        <v>-2.1999999999999971E-2</v>
      </c>
    </row>
    <row r="179" spans="1:5" x14ac:dyDescent="0.25">
      <c r="A179" s="3">
        <v>44791</v>
      </c>
      <c r="B179">
        <v>1.0000000000000286E-3</v>
      </c>
      <c r="C179">
        <v>-0.2381535103044525</v>
      </c>
      <c r="D179">
        <f t="shared" si="4"/>
        <v>0.114</v>
      </c>
      <c r="E179">
        <f t="shared" si="5"/>
        <v>-1.4999999999999979E-2</v>
      </c>
    </row>
    <row r="180" spans="1:5" x14ac:dyDescent="0.25">
      <c r="A180" s="3">
        <v>44792</v>
      </c>
      <c r="B180">
        <v>-1.0000000000000009E-2</v>
      </c>
      <c r="C180">
        <v>-0.18708002291109291</v>
      </c>
      <c r="D180">
        <f t="shared" si="4"/>
        <v>0.192</v>
      </c>
      <c r="E180">
        <f t="shared" si="5"/>
        <v>-5.9999999999999984E-3</v>
      </c>
    </row>
    <row r="181" spans="1:5" x14ac:dyDescent="0.25">
      <c r="A181" s="3">
        <v>44795</v>
      </c>
      <c r="B181">
        <v>-4.9999999999999697E-3</v>
      </c>
      <c r="C181">
        <v>-0.17342288279824691</v>
      </c>
      <c r="D181">
        <f t="shared" si="4"/>
        <v>0.20699999999999999</v>
      </c>
      <c r="E181">
        <f t="shared" si="5"/>
        <v>-9.0000000000000496E-3</v>
      </c>
    </row>
    <row r="182" spans="1:5" x14ac:dyDescent="0.25">
      <c r="A182" s="3">
        <v>44796</v>
      </c>
      <c r="B182">
        <v>-2.0000000000000226E-3</v>
      </c>
      <c r="C182">
        <v>-0.13525145285467041</v>
      </c>
      <c r="D182">
        <f t="shared" si="4"/>
        <v>0.27500000000000002</v>
      </c>
      <c r="E182">
        <f t="shared" si="5"/>
        <v>-5.9999999999999984E-3</v>
      </c>
    </row>
    <row r="183" spans="1:5" x14ac:dyDescent="0.25">
      <c r="A183" s="3">
        <v>44797</v>
      </c>
      <c r="B183">
        <v>-5.9999999999999984E-3</v>
      </c>
      <c r="C183">
        <v>-0.1639339492637677</v>
      </c>
      <c r="D183">
        <f t="shared" si="4"/>
        <v>0.221</v>
      </c>
      <c r="E183">
        <f t="shared" si="5"/>
        <v>-4.0000000000000105E-3</v>
      </c>
    </row>
    <row r="184" spans="1:5" x14ac:dyDescent="0.25">
      <c r="A184" s="3">
        <v>44798</v>
      </c>
      <c r="B184">
        <v>8.000000000000021E-3</v>
      </c>
      <c r="C184">
        <v>-0.21709477224368129</v>
      </c>
      <c r="D184">
        <f t="shared" si="4"/>
        <v>0.14099999999999999</v>
      </c>
      <c r="E184">
        <f t="shared" si="5"/>
        <v>-2.3E-2</v>
      </c>
    </row>
    <row r="185" spans="1:5" x14ac:dyDescent="0.25">
      <c r="A185" s="3">
        <v>44799</v>
      </c>
      <c r="B185">
        <v>-1.0000000000000286E-3</v>
      </c>
      <c r="C185">
        <v>-0.19213519880742691</v>
      </c>
      <c r="D185">
        <f t="shared" si="4"/>
        <v>0.18</v>
      </c>
      <c r="E185">
        <f t="shared" si="5"/>
        <v>-1.6000000000000007E-2</v>
      </c>
    </row>
    <row r="186" spans="1:5" x14ac:dyDescent="0.25">
      <c r="A186" s="3">
        <v>44802</v>
      </c>
      <c r="B186">
        <v>-8.000000000000021E-3</v>
      </c>
      <c r="C186">
        <v>-0.17294131499790041</v>
      </c>
      <c r="D186">
        <f t="shared" si="4"/>
        <v>0.20799999999999999</v>
      </c>
      <c r="E186">
        <f t="shared" si="5"/>
        <v>-7.9999999999999863E-3</v>
      </c>
    </row>
    <row r="187" spans="1:5" x14ac:dyDescent="0.25">
      <c r="A187" s="3">
        <v>44803</v>
      </c>
      <c r="B187">
        <v>1.0000000000000286E-3</v>
      </c>
      <c r="C187">
        <v>-0.17273358299517971</v>
      </c>
      <c r="D187">
        <f t="shared" si="4"/>
        <v>0.21</v>
      </c>
      <c r="E187">
        <f t="shared" si="5"/>
        <v>-2.200000000000004E-2</v>
      </c>
    </row>
    <row r="188" spans="1:5" x14ac:dyDescent="0.25">
      <c r="A188" s="3">
        <v>44804</v>
      </c>
      <c r="B188">
        <v>-4.0000000000000105E-3</v>
      </c>
      <c r="C188">
        <v>-0.20440961239728631</v>
      </c>
      <c r="D188">
        <f t="shared" si="4"/>
        <v>0.16400000000000001</v>
      </c>
      <c r="E188">
        <f t="shared" si="5"/>
        <v>-1.1999999999999997E-2</v>
      </c>
    </row>
    <row r="189" spans="1:5" x14ac:dyDescent="0.25">
      <c r="A189" s="3">
        <v>44805</v>
      </c>
      <c r="B189">
        <v>-1.0999999999999968E-2</v>
      </c>
      <c r="C189">
        <v>-9.6785533114053024E-2</v>
      </c>
      <c r="D189">
        <f t="shared" si="4"/>
        <v>0.33200000000000002</v>
      </c>
      <c r="E189">
        <f t="shared" si="5"/>
        <v>-3.0000000000000165E-3</v>
      </c>
    </row>
    <row r="190" spans="1:5" x14ac:dyDescent="0.25">
      <c r="A190" s="3">
        <v>44806</v>
      </c>
      <c r="B190">
        <v>5.9999999999999637E-3</v>
      </c>
      <c r="C190">
        <v>-0.1583255180402636</v>
      </c>
      <c r="D190">
        <f t="shared" si="4"/>
        <v>0.23699999999999999</v>
      </c>
      <c r="E190">
        <f t="shared" si="5"/>
        <v>-1.3000000000000025E-2</v>
      </c>
    </row>
    <row r="191" spans="1:5" x14ac:dyDescent="0.25">
      <c r="A191" s="3">
        <v>44809</v>
      </c>
      <c r="B191">
        <v>0</v>
      </c>
      <c r="C191">
        <v>-0.1583255180402636</v>
      </c>
      <c r="D191">
        <f t="shared" si="4"/>
        <v>0.23699999999999999</v>
      </c>
      <c r="E191">
        <f t="shared" si="5"/>
        <v>-1.7000000000000001E-2</v>
      </c>
    </row>
    <row r="192" spans="1:5" x14ac:dyDescent="0.25">
      <c r="A192" s="3">
        <v>44810</v>
      </c>
      <c r="B192">
        <v>-1.3000000000000025E-2</v>
      </c>
      <c r="C192">
        <v>-7.2632075868272139E-2</v>
      </c>
      <c r="D192">
        <f t="shared" si="4"/>
        <v>0.376</v>
      </c>
      <c r="E192">
        <f t="shared" si="5"/>
        <v>-8.9999999999999802E-3</v>
      </c>
    </row>
    <row r="193" spans="1:5" x14ac:dyDescent="0.25">
      <c r="A193" s="3">
        <v>44811</v>
      </c>
      <c r="B193">
        <v>6.0000000000000331E-3</v>
      </c>
      <c r="C193">
        <v>-3.552240609021462E-2</v>
      </c>
      <c r="D193">
        <f t="shared" si="4"/>
        <v>0.437</v>
      </c>
      <c r="E193">
        <f t="shared" si="5"/>
        <v>-1.3999999999999985E-2</v>
      </c>
    </row>
    <row r="194" spans="1:5" x14ac:dyDescent="0.25">
      <c r="A194" s="3">
        <v>44812</v>
      </c>
      <c r="B194">
        <v>-1.9999999999999879E-3</v>
      </c>
      <c r="C194">
        <v>1.7608597289616949E-2</v>
      </c>
      <c r="D194">
        <f t="shared" si="4"/>
        <v>0.52800000000000002</v>
      </c>
      <c r="E194">
        <f t="shared" si="5"/>
        <v>-1.6000000000000042E-2</v>
      </c>
    </row>
    <row r="195" spans="1:5" x14ac:dyDescent="0.25">
      <c r="A195" s="3">
        <v>44813</v>
      </c>
      <c r="B195">
        <v>-4.0000000000000452E-3</v>
      </c>
      <c r="C195">
        <v>7.4108155652081287E-2</v>
      </c>
      <c r="D195">
        <f t="shared" si="4"/>
        <v>0.64300000000000002</v>
      </c>
      <c r="E195">
        <f t="shared" si="5"/>
        <v>-1.1999999999999997E-2</v>
      </c>
    </row>
    <row r="196" spans="1:5" x14ac:dyDescent="0.25">
      <c r="A196" s="3">
        <v>44816</v>
      </c>
      <c r="B196">
        <v>-3.9999999999999758E-3</v>
      </c>
      <c r="C196">
        <v>0.11802406129505889</v>
      </c>
      <c r="D196">
        <f t="shared" ref="D196:D259" si="6">_xlfn.PERCENTRANK.INC($C$3:$C$783,C196)</f>
        <v>0.72799999999999998</v>
      </c>
      <c r="E196">
        <f t="shared" ref="E196:E259" si="7">SUM(B197:B201)</f>
        <v>-1.1999999999999997E-2</v>
      </c>
    </row>
    <row r="197" spans="1:5" x14ac:dyDescent="0.25">
      <c r="A197" s="3">
        <v>44817</v>
      </c>
      <c r="B197">
        <v>-5.0000000000000044E-3</v>
      </c>
      <c r="C197">
        <v>0.11575380552619489</v>
      </c>
      <c r="D197">
        <f t="shared" si="6"/>
        <v>0.72</v>
      </c>
      <c r="E197">
        <f t="shared" si="7"/>
        <v>-1.4999999999999944E-2</v>
      </c>
    </row>
    <row r="198" spans="1:5" x14ac:dyDescent="0.25">
      <c r="A198" s="3">
        <v>44818</v>
      </c>
      <c r="B198">
        <v>1.0000000000000286E-3</v>
      </c>
      <c r="C198">
        <v>7.3552392537454381E-2</v>
      </c>
      <c r="D198">
        <f t="shared" si="6"/>
        <v>0.64100000000000001</v>
      </c>
      <c r="E198">
        <f t="shared" si="7"/>
        <v>-1.0000000000000009E-2</v>
      </c>
    </row>
    <row r="199" spans="1:5" x14ac:dyDescent="0.25">
      <c r="A199" s="3">
        <v>44819</v>
      </c>
      <c r="B199">
        <v>-4.0000000000000452E-3</v>
      </c>
      <c r="C199">
        <v>0.1127164567468988</v>
      </c>
      <c r="D199">
        <f t="shared" si="6"/>
        <v>0.71399999999999997</v>
      </c>
      <c r="E199">
        <f t="shared" si="7"/>
        <v>-2.5000000000000022E-2</v>
      </c>
    </row>
    <row r="200" spans="1:5" x14ac:dyDescent="0.25">
      <c r="A200" s="3">
        <v>44820</v>
      </c>
      <c r="B200">
        <v>0</v>
      </c>
      <c r="C200">
        <v>0.14430747520051851</v>
      </c>
      <c r="D200">
        <f t="shared" si="6"/>
        <v>0.77400000000000002</v>
      </c>
      <c r="E200">
        <f t="shared" si="7"/>
        <v>-2.3999999999999994E-2</v>
      </c>
    </row>
    <row r="201" spans="1:5" x14ac:dyDescent="0.25">
      <c r="A201" s="3">
        <v>44823</v>
      </c>
      <c r="B201">
        <v>-3.9999999999999758E-3</v>
      </c>
      <c r="C201">
        <v>0.19605519212945041</v>
      </c>
      <c r="D201">
        <f t="shared" si="6"/>
        <v>0.85</v>
      </c>
      <c r="E201">
        <f t="shared" si="7"/>
        <v>-3.9000000000000007E-2</v>
      </c>
    </row>
    <row r="202" spans="1:5" x14ac:dyDescent="0.25">
      <c r="A202" s="3">
        <v>44824</v>
      </c>
      <c r="B202">
        <v>-7.9999999999999516E-3</v>
      </c>
      <c r="C202">
        <v>0.1924576912167679</v>
      </c>
      <c r="D202">
        <f t="shared" si="6"/>
        <v>0.83899999999999997</v>
      </c>
      <c r="E202">
        <f t="shared" si="7"/>
        <v>-4.0000000000000036E-2</v>
      </c>
    </row>
    <row r="203" spans="1:5" x14ac:dyDescent="0.25">
      <c r="A203" s="3">
        <v>44825</v>
      </c>
      <c r="B203">
        <v>5.9999999999999637E-3</v>
      </c>
      <c r="C203">
        <v>5.0044868505613849E-2</v>
      </c>
      <c r="D203">
        <f t="shared" si="6"/>
        <v>0.60499999999999998</v>
      </c>
      <c r="E203">
        <f t="shared" si="7"/>
        <v>-2.1000000000000046E-2</v>
      </c>
    </row>
    <row r="204" spans="1:5" x14ac:dyDescent="0.25">
      <c r="A204" s="3">
        <v>44826</v>
      </c>
      <c r="B204">
        <v>-1.9000000000000059E-2</v>
      </c>
      <c r="C204">
        <v>0.15169552615939891</v>
      </c>
      <c r="D204">
        <f t="shared" si="6"/>
        <v>0.78300000000000003</v>
      </c>
      <c r="E204">
        <f t="shared" si="7"/>
        <v>-5.9999999999998943E-3</v>
      </c>
    </row>
    <row r="205" spans="1:5" x14ac:dyDescent="0.25">
      <c r="A205" s="3">
        <v>44827</v>
      </c>
      <c r="B205">
        <v>1.0000000000000286E-3</v>
      </c>
      <c r="C205">
        <v>0.13610774893530969</v>
      </c>
      <c r="D205">
        <f t="shared" si="6"/>
        <v>0.75700000000000001</v>
      </c>
      <c r="E205">
        <f t="shared" si="7"/>
        <v>-1.3999999999999985E-2</v>
      </c>
    </row>
    <row r="206" spans="1:5" x14ac:dyDescent="0.25">
      <c r="A206" s="3">
        <v>44830</v>
      </c>
      <c r="B206">
        <v>-1.8999999999999989E-2</v>
      </c>
      <c r="C206">
        <v>0.37657424646816118</v>
      </c>
      <c r="D206">
        <f t="shared" si="6"/>
        <v>0.96899999999999997</v>
      </c>
      <c r="E206">
        <f t="shared" si="7"/>
        <v>5.0000000000000044E-3</v>
      </c>
    </row>
    <row r="207" spans="1:5" x14ac:dyDescent="0.25">
      <c r="A207" s="3">
        <v>44831</v>
      </c>
      <c r="B207">
        <v>-8.9999999999999802E-3</v>
      </c>
      <c r="C207">
        <v>0.4689501671849281</v>
      </c>
      <c r="D207">
        <f t="shared" si="6"/>
        <v>0.99199999999999999</v>
      </c>
      <c r="E207">
        <f t="shared" si="7"/>
        <v>3.0000000000000027E-2</v>
      </c>
    </row>
    <row r="208" spans="1:5" x14ac:dyDescent="0.25">
      <c r="A208" s="3">
        <v>44832</v>
      </c>
      <c r="B208">
        <v>2.4999999999999953E-2</v>
      </c>
      <c r="C208">
        <v>0.261619840420654</v>
      </c>
      <c r="D208">
        <f t="shared" si="6"/>
        <v>0.90200000000000002</v>
      </c>
      <c r="E208">
        <f t="shared" si="7"/>
        <v>1.0000000000000009E-2</v>
      </c>
    </row>
    <row r="209" spans="1:5" x14ac:dyDescent="0.25">
      <c r="A209" s="3">
        <v>44833</v>
      </c>
      <c r="B209">
        <v>-3.9999999999999064E-3</v>
      </c>
      <c r="C209">
        <v>0.40338877127691219</v>
      </c>
      <c r="D209">
        <f t="shared" si="6"/>
        <v>0.97899999999999998</v>
      </c>
      <c r="E209">
        <f t="shared" si="7"/>
        <v>0</v>
      </c>
    </row>
    <row r="210" spans="1:5" x14ac:dyDescent="0.25">
      <c r="A210" s="3">
        <v>44834</v>
      </c>
      <c r="B210">
        <v>-7.0000000000000617E-3</v>
      </c>
      <c r="C210">
        <v>0.50093199743265515</v>
      </c>
      <c r="D210">
        <f t="shared" si="6"/>
        <v>1</v>
      </c>
      <c r="E210">
        <f t="shared" si="7"/>
        <v>0</v>
      </c>
    </row>
    <row r="211" spans="1:5" x14ac:dyDescent="0.25">
      <c r="A211" s="3">
        <v>44835</v>
      </c>
      <c r="B211">
        <v>0</v>
      </c>
      <c r="C211">
        <v>0.43867825049705461</v>
      </c>
      <c r="D211">
        <f t="shared" si="6"/>
        <v>0.98699999999999999</v>
      </c>
      <c r="E211">
        <f t="shared" si="7"/>
        <v>-6.0000000000000331E-3</v>
      </c>
    </row>
    <row r="212" spans="1:5" x14ac:dyDescent="0.25">
      <c r="A212" s="3">
        <v>44837</v>
      </c>
      <c r="B212">
        <v>1.6000000000000042E-2</v>
      </c>
      <c r="C212">
        <v>0.22191992660445869</v>
      </c>
      <c r="D212">
        <f t="shared" si="6"/>
        <v>0.87</v>
      </c>
      <c r="E212">
        <f t="shared" si="7"/>
        <v>-2.2000000000000075E-2</v>
      </c>
    </row>
    <row r="213" spans="1:5" x14ac:dyDescent="0.25">
      <c r="A213" s="3">
        <v>44838</v>
      </c>
      <c r="B213">
        <v>4.9999999999999351E-3</v>
      </c>
      <c r="C213">
        <v>0.16074437215628201</v>
      </c>
      <c r="D213">
        <f t="shared" si="6"/>
        <v>0.79600000000000004</v>
      </c>
      <c r="E213">
        <f t="shared" si="7"/>
        <v>-3.0999999999999986E-2</v>
      </c>
    </row>
    <row r="214" spans="1:5" x14ac:dyDescent="0.25">
      <c r="A214" s="3">
        <v>44839</v>
      </c>
      <c r="B214">
        <v>-1.3999999999999915E-2</v>
      </c>
      <c r="C214">
        <v>0.36484697965196311</v>
      </c>
      <c r="D214">
        <f t="shared" si="6"/>
        <v>0.95699999999999996</v>
      </c>
      <c r="E214">
        <f t="shared" si="7"/>
        <v>-1.5000000000000083E-2</v>
      </c>
    </row>
    <row r="215" spans="1:5" x14ac:dyDescent="0.25">
      <c r="A215" s="3">
        <v>44840</v>
      </c>
      <c r="B215">
        <v>-7.0000000000000617E-3</v>
      </c>
      <c r="C215">
        <v>0.45609837944796089</v>
      </c>
      <c r="D215">
        <f t="shared" si="6"/>
        <v>0.98899999999999999</v>
      </c>
      <c r="E215">
        <f t="shared" si="7"/>
        <v>-1.3999999999999985E-2</v>
      </c>
    </row>
    <row r="216" spans="1:5" x14ac:dyDescent="0.25">
      <c r="A216" s="3">
        <v>44841</v>
      </c>
      <c r="B216">
        <v>-6.0000000000000331E-3</v>
      </c>
      <c r="C216">
        <v>0.47108777248429717</v>
      </c>
      <c r="D216">
        <f t="shared" si="6"/>
        <v>0.99299999999999999</v>
      </c>
      <c r="E216">
        <f t="shared" si="7"/>
        <v>-1.0999999999999968E-2</v>
      </c>
    </row>
    <row r="217" spans="1:5" x14ac:dyDescent="0.25">
      <c r="A217" s="3">
        <v>44844</v>
      </c>
      <c r="B217">
        <v>0</v>
      </c>
      <c r="C217">
        <v>0.47108777248429717</v>
      </c>
      <c r="D217">
        <f t="shared" si="6"/>
        <v>0.99299999999999999</v>
      </c>
      <c r="E217">
        <f t="shared" si="7"/>
        <v>-1.2999999999999887E-2</v>
      </c>
    </row>
    <row r="218" spans="1:5" x14ac:dyDescent="0.25">
      <c r="A218" s="3">
        <v>44845</v>
      </c>
      <c r="B218">
        <v>-3.9999999999999758E-3</v>
      </c>
      <c r="C218">
        <v>0.41323474727101628</v>
      </c>
      <c r="D218">
        <f t="shared" si="6"/>
        <v>0.98299999999999998</v>
      </c>
      <c r="E218">
        <f t="shared" si="7"/>
        <v>-7.9999999999999516E-3</v>
      </c>
    </row>
    <row r="219" spans="1:5" x14ac:dyDescent="0.25">
      <c r="A219" s="3">
        <v>44846</v>
      </c>
      <c r="B219">
        <v>1.9999999999999879E-3</v>
      </c>
      <c r="C219">
        <v>0.39490404093873538</v>
      </c>
      <c r="D219">
        <f t="shared" si="6"/>
        <v>0.97799999999999998</v>
      </c>
      <c r="E219">
        <f t="shared" si="7"/>
        <v>-2.2999999999999965E-2</v>
      </c>
    </row>
    <row r="220" spans="1:5" x14ac:dyDescent="0.25">
      <c r="A220" s="3">
        <v>44847</v>
      </c>
      <c r="B220">
        <v>-5.9999999999999637E-3</v>
      </c>
      <c r="C220">
        <v>0.36796279686383082</v>
      </c>
      <c r="D220">
        <f t="shared" si="6"/>
        <v>0.96</v>
      </c>
      <c r="E220">
        <f t="shared" si="7"/>
        <v>-2.700000000000001E-2</v>
      </c>
    </row>
    <row r="221" spans="1:5" x14ac:dyDescent="0.25">
      <c r="A221" s="3">
        <v>44848</v>
      </c>
      <c r="B221">
        <v>-3.0000000000000165E-3</v>
      </c>
      <c r="C221">
        <v>0.30010977165054881</v>
      </c>
      <c r="D221">
        <f t="shared" si="6"/>
        <v>0.92600000000000005</v>
      </c>
      <c r="E221">
        <f t="shared" si="7"/>
        <v>-2.0999999999999977E-2</v>
      </c>
    </row>
    <row r="222" spans="1:5" x14ac:dyDescent="0.25">
      <c r="A222" s="3">
        <v>44851</v>
      </c>
      <c r="B222">
        <v>-1.9999999999999185E-3</v>
      </c>
      <c r="C222">
        <v>0.27593510047744108</v>
      </c>
      <c r="D222">
        <f t="shared" si="6"/>
        <v>0.91200000000000003</v>
      </c>
      <c r="E222">
        <f t="shared" si="7"/>
        <v>-2.3000000000000104E-2</v>
      </c>
    </row>
    <row r="223" spans="1:5" x14ac:dyDescent="0.25">
      <c r="A223" s="3">
        <v>44852</v>
      </c>
      <c r="B223">
        <v>9.9999999999995925E-4</v>
      </c>
      <c r="C223">
        <v>0.28802243606399541</v>
      </c>
      <c r="D223">
        <f t="shared" si="6"/>
        <v>0.92</v>
      </c>
      <c r="E223">
        <f t="shared" si="7"/>
        <v>-8.9999999999999802E-3</v>
      </c>
    </row>
    <row r="224" spans="1:5" x14ac:dyDescent="0.25">
      <c r="A224" s="3">
        <v>44853</v>
      </c>
      <c r="B224">
        <v>-1.3000000000000025E-2</v>
      </c>
      <c r="C224">
        <v>0.3746527069436949</v>
      </c>
      <c r="D224">
        <f t="shared" si="6"/>
        <v>0.96599999999999997</v>
      </c>
      <c r="E224">
        <f t="shared" si="7"/>
        <v>1.0000000000000009E-2</v>
      </c>
    </row>
    <row r="225" spans="1:5" x14ac:dyDescent="0.25">
      <c r="A225" s="3">
        <v>44854</v>
      </c>
      <c r="B225">
        <v>-1.0000000000000009E-2</v>
      </c>
      <c r="C225">
        <v>0.47144085043637318</v>
      </c>
      <c r="D225">
        <f t="shared" si="6"/>
        <v>0.996</v>
      </c>
      <c r="E225">
        <f t="shared" si="7"/>
        <v>2.8000000000000039E-2</v>
      </c>
    </row>
    <row r="226" spans="1:5" x14ac:dyDescent="0.25">
      <c r="A226" s="3">
        <v>44855</v>
      </c>
      <c r="B226">
        <v>3.0000000000000165E-3</v>
      </c>
      <c r="C226">
        <v>0.48253555175705909</v>
      </c>
      <c r="D226">
        <f t="shared" si="6"/>
        <v>0.997</v>
      </c>
      <c r="E226">
        <f t="shared" si="7"/>
        <v>1.9000000000000059E-2</v>
      </c>
    </row>
    <row r="227" spans="1:5" x14ac:dyDescent="0.25">
      <c r="A227" s="3">
        <v>44858</v>
      </c>
      <c r="B227">
        <v>-4.0000000000000452E-3</v>
      </c>
      <c r="C227">
        <v>0.39392744388071321</v>
      </c>
      <c r="D227">
        <f t="shared" si="6"/>
        <v>0.97599999999999998</v>
      </c>
      <c r="E227">
        <f t="shared" si="7"/>
        <v>1.5000000000000083E-2</v>
      </c>
    </row>
    <row r="228" spans="1:5" x14ac:dyDescent="0.25">
      <c r="A228" s="3">
        <v>44859</v>
      </c>
      <c r="B228">
        <v>1.5000000000000083E-2</v>
      </c>
      <c r="C228">
        <v>0.3125653713571408</v>
      </c>
      <c r="D228">
        <f t="shared" si="6"/>
        <v>0.93700000000000006</v>
      </c>
      <c r="E228">
        <f t="shared" si="7"/>
        <v>2.9999999999999472E-3</v>
      </c>
    </row>
    <row r="229" spans="1:5" x14ac:dyDescent="0.25">
      <c r="A229" s="3">
        <v>44860</v>
      </c>
      <c r="B229">
        <v>5.9999999999999637E-3</v>
      </c>
      <c r="C229">
        <v>0.38372183590997277</v>
      </c>
      <c r="D229">
        <f t="shared" si="6"/>
        <v>0.97099999999999997</v>
      </c>
      <c r="E229">
        <f t="shared" si="7"/>
        <v>-5.9999999999999637E-3</v>
      </c>
    </row>
    <row r="230" spans="1:5" x14ac:dyDescent="0.25">
      <c r="A230" s="3">
        <v>44861</v>
      </c>
      <c r="B230">
        <v>8.000000000000021E-3</v>
      </c>
      <c r="C230">
        <v>0.30218185098376171</v>
      </c>
      <c r="D230">
        <f t="shared" si="6"/>
        <v>0.92900000000000005</v>
      </c>
      <c r="E230">
        <f t="shared" si="7"/>
        <v>-1.800000000000003E-2</v>
      </c>
    </row>
    <row r="231" spans="1:5" x14ac:dyDescent="0.25">
      <c r="A231" s="3">
        <v>44862</v>
      </c>
      <c r="B231">
        <v>-5.9999999999999637E-3</v>
      </c>
      <c r="C231">
        <v>0.2729965728469903</v>
      </c>
      <c r="D231">
        <f t="shared" si="6"/>
        <v>0.91100000000000003</v>
      </c>
      <c r="E231">
        <f t="shared" si="7"/>
        <v>-1.5000000000000083E-2</v>
      </c>
    </row>
    <row r="232" spans="1:5" x14ac:dyDescent="0.25">
      <c r="A232" s="3">
        <v>44865</v>
      </c>
      <c r="B232">
        <v>-8.000000000000021E-3</v>
      </c>
      <c r="C232">
        <v>0.35999244834238908</v>
      </c>
      <c r="D232">
        <f t="shared" si="6"/>
        <v>0.95599999999999996</v>
      </c>
      <c r="E232">
        <f t="shared" si="7"/>
        <v>-1.1999999999999997E-2</v>
      </c>
    </row>
    <row r="233" spans="1:5" x14ac:dyDescent="0.25">
      <c r="A233" s="3">
        <v>44866</v>
      </c>
      <c r="B233">
        <v>2.9999999999999472E-3</v>
      </c>
      <c r="C233">
        <v>0.30860916189149101</v>
      </c>
      <c r="D233">
        <f t="shared" si="6"/>
        <v>0.93200000000000005</v>
      </c>
      <c r="E233">
        <f t="shared" si="7"/>
        <v>-6.9999999999999923E-3</v>
      </c>
    </row>
    <row r="234" spans="1:5" x14ac:dyDescent="0.25">
      <c r="A234" s="3">
        <v>44867</v>
      </c>
      <c r="B234">
        <v>-2.9999999999999472E-3</v>
      </c>
      <c r="C234">
        <v>0.27670457488065742</v>
      </c>
      <c r="D234">
        <f t="shared" si="6"/>
        <v>0.91500000000000004</v>
      </c>
      <c r="E234">
        <f t="shared" si="7"/>
        <v>-2.0000000000000573E-3</v>
      </c>
    </row>
    <row r="235" spans="1:5" x14ac:dyDescent="0.25">
      <c r="A235" s="3">
        <v>44868</v>
      </c>
      <c r="B235">
        <v>-4.0000000000000452E-3</v>
      </c>
      <c r="C235">
        <v>0.44447674696644768</v>
      </c>
      <c r="D235">
        <f t="shared" si="6"/>
        <v>0.98799999999999999</v>
      </c>
      <c r="E235">
        <f t="shared" si="7"/>
        <v>3.2000000000000015E-2</v>
      </c>
    </row>
    <row r="236" spans="1:5" x14ac:dyDescent="0.25">
      <c r="A236" s="3">
        <v>44869</v>
      </c>
      <c r="B236">
        <v>-3.0000000000000165E-3</v>
      </c>
      <c r="C236">
        <v>0.3798355782604883</v>
      </c>
      <c r="D236">
        <f t="shared" si="6"/>
        <v>0.97</v>
      </c>
      <c r="E236">
        <f t="shared" si="7"/>
        <v>3.5000000000000031E-2</v>
      </c>
    </row>
    <row r="237" spans="1:5" x14ac:dyDescent="0.25">
      <c r="A237" s="3">
        <v>44872</v>
      </c>
      <c r="B237">
        <v>-4.9999999999999351E-3</v>
      </c>
      <c r="C237">
        <v>0.3761572242203135</v>
      </c>
      <c r="D237">
        <f t="shared" si="6"/>
        <v>0.96699999999999997</v>
      </c>
      <c r="E237">
        <f t="shared" si="7"/>
        <v>3.3999999999999933E-2</v>
      </c>
    </row>
    <row r="238" spans="1:5" x14ac:dyDescent="0.25">
      <c r="A238" s="3">
        <v>44873</v>
      </c>
      <c r="B238">
        <v>7.9999999999999516E-3</v>
      </c>
      <c r="C238">
        <v>0.30328498637061418</v>
      </c>
      <c r="D238">
        <f t="shared" si="6"/>
        <v>0.93</v>
      </c>
      <c r="E238">
        <f t="shared" si="7"/>
        <v>3.4000000000000002E-2</v>
      </c>
    </row>
    <row r="239" spans="1:5" x14ac:dyDescent="0.25">
      <c r="A239" s="3">
        <v>44874</v>
      </c>
      <c r="B239">
        <v>1.9999999999999879E-3</v>
      </c>
      <c r="C239">
        <v>0.39139416009932487</v>
      </c>
      <c r="D239">
        <f t="shared" si="6"/>
        <v>0.97499999999999998</v>
      </c>
      <c r="E239">
        <f t="shared" si="7"/>
        <v>4.500000000000004E-2</v>
      </c>
    </row>
    <row r="240" spans="1:5" x14ac:dyDescent="0.25">
      <c r="A240" s="3">
        <v>44875</v>
      </c>
      <c r="B240">
        <v>3.0000000000000027E-2</v>
      </c>
      <c r="C240">
        <v>0.12940889156758881</v>
      </c>
      <c r="D240">
        <f t="shared" si="6"/>
        <v>0.74399999999999999</v>
      </c>
      <c r="E240">
        <f t="shared" si="7"/>
        <v>5.0000000000000044E-3</v>
      </c>
    </row>
    <row r="241" spans="1:5" x14ac:dyDescent="0.25">
      <c r="A241" s="3">
        <v>44876</v>
      </c>
      <c r="B241">
        <v>0</v>
      </c>
      <c r="C241">
        <v>0.12940889156758881</v>
      </c>
      <c r="D241">
        <f t="shared" si="6"/>
        <v>0.74399999999999999</v>
      </c>
      <c r="E241">
        <f t="shared" si="7"/>
        <v>0</v>
      </c>
    </row>
    <row r="242" spans="1:5" x14ac:dyDescent="0.25">
      <c r="A242" s="3">
        <v>44879</v>
      </c>
      <c r="B242">
        <v>-6.0000000000000331E-3</v>
      </c>
      <c r="C242">
        <v>0.1688615409072467</v>
      </c>
      <c r="D242">
        <f t="shared" si="6"/>
        <v>0.80500000000000005</v>
      </c>
      <c r="E242">
        <f t="shared" si="7"/>
        <v>5.0000000000000044E-3</v>
      </c>
    </row>
    <row r="243" spans="1:5" x14ac:dyDescent="0.25">
      <c r="A243" s="3">
        <v>44880</v>
      </c>
      <c r="B243">
        <v>8.000000000000021E-3</v>
      </c>
      <c r="C243">
        <v>0.1180766386441006</v>
      </c>
      <c r="D243">
        <f t="shared" si="6"/>
        <v>0.72899999999999998</v>
      </c>
      <c r="E243">
        <f t="shared" si="7"/>
        <v>4.0000000000000452E-3</v>
      </c>
    </row>
    <row r="244" spans="1:5" x14ac:dyDescent="0.25">
      <c r="A244" s="3">
        <v>44881</v>
      </c>
      <c r="B244">
        <v>1.3000000000000025E-2</v>
      </c>
      <c r="C244">
        <v>9.9804882603326206E-2</v>
      </c>
      <c r="D244">
        <f t="shared" si="6"/>
        <v>0.69299999999999995</v>
      </c>
      <c r="E244">
        <f t="shared" si="7"/>
        <v>-4.0000000000000452E-3</v>
      </c>
    </row>
    <row r="245" spans="1:5" x14ac:dyDescent="0.25">
      <c r="A245" s="3">
        <v>44882</v>
      </c>
      <c r="B245">
        <v>-1.0000000000000009E-2</v>
      </c>
      <c r="C245">
        <v>0.17450569050945</v>
      </c>
      <c r="D245">
        <f t="shared" si="6"/>
        <v>0.81499999999999995</v>
      </c>
      <c r="E245">
        <f t="shared" si="7"/>
        <v>5.9999999999999637E-3</v>
      </c>
    </row>
    <row r="246" spans="1:5" x14ac:dyDescent="0.25">
      <c r="A246" s="3">
        <v>44883</v>
      </c>
      <c r="B246">
        <v>-5.0000000000000044E-3</v>
      </c>
      <c r="C246">
        <v>0.23233750179540499</v>
      </c>
      <c r="D246">
        <f t="shared" si="6"/>
        <v>0.88200000000000001</v>
      </c>
      <c r="E246">
        <f t="shared" si="7"/>
        <v>1.3999999999999985E-2</v>
      </c>
    </row>
    <row r="247" spans="1:5" x14ac:dyDescent="0.25">
      <c r="A247" s="3">
        <v>44886</v>
      </c>
      <c r="B247">
        <v>-1.0000000000000286E-3</v>
      </c>
      <c r="C247">
        <v>0.17369957431897731</v>
      </c>
      <c r="D247">
        <f t="shared" si="6"/>
        <v>0.81200000000000006</v>
      </c>
      <c r="E247">
        <f t="shared" si="7"/>
        <v>1.3999999999999985E-2</v>
      </c>
    </row>
    <row r="248" spans="1:5" x14ac:dyDescent="0.25">
      <c r="A248" s="3">
        <v>44887</v>
      </c>
      <c r="B248">
        <v>7.0000000000000617E-3</v>
      </c>
      <c r="C248">
        <v>8.315222365863395E-2</v>
      </c>
      <c r="D248">
        <f t="shared" si="6"/>
        <v>0.66100000000000003</v>
      </c>
      <c r="E248">
        <f t="shared" si="7"/>
        <v>9.9999999999995925E-4</v>
      </c>
    </row>
    <row r="249" spans="1:5" x14ac:dyDescent="0.25">
      <c r="A249" s="3">
        <v>44888</v>
      </c>
      <c r="B249">
        <v>4.9999999999999351E-3</v>
      </c>
      <c r="C249">
        <v>3.0712217015193669E-2</v>
      </c>
      <c r="D249">
        <f t="shared" si="6"/>
        <v>0.55200000000000005</v>
      </c>
      <c r="E249">
        <f t="shared" si="7"/>
        <v>3.0000000000000165E-3</v>
      </c>
    </row>
    <row r="250" spans="1:5" x14ac:dyDescent="0.25">
      <c r="A250" s="3">
        <v>44889</v>
      </c>
      <c r="B250">
        <v>0</v>
      </c>
      <c r="C250">
        <v>3.0712217015193669E-2</v>
      </c>
      <c r="D250">
        <f t="shared" si="6"/>
        <v>0.55200000000000005</v>
      </c>
      <c r="E250">
        <f t="shared" si="7"/>
        <v>1.800000000000003E-2</v>
      </c>
    </row>
    <row r="251" spans="1:5" x14ac:dyDescent="0.25">
      <c r="A251" s="3">
        <v>44890</v>
      </c>
      <c r="B251">
        <v>3.0000000000000165E-3</v>
      </c>
      <c r="C251">
        <v>9.3799640917047178E-3</v>
      </c>
      <c r="D251">
        <f t="shared" si="6"/>
        <v>0.51200000000000001</v>
      </c>
      <c r="E251">
        <f t="shared" si="7"/>
        <v>1.7000000000000001E-2</v>
      </c>
    </row>
    <row r="252" spans="1:5" x14ac:dyDescent="0.25">
      <c r="A252" s="3">
        <v>44893</v>
      </c>
      <c r="B252">
        <v>-1.0000000000000286E-3</v>
      </c>
      <c r="C252">
        <v>9.6685638644643301E-2</v>
      </c>
      <c r="D252">
        <f t="shared" si="6"/>
        <v>0.68799999999999994</v>
      </c>
      <c r="E252">
        <f t="shared" si="7"/>
        <v>8.9999999999999802E-3</v>
      </c>
    </row>
    <row r="253" spans="1:5" x14ac:dyDescent="0.25">
      <c r="A253" s="3">
        <v>44894</v>
      </c>
      <c r="B253">
        <v>-5.9999999999999637E-3</v>
      </c>
      <c r="C253">
        <v>0.1850648005909408</v>
      </c>
      <c r="D253">
        <f t="shared" si="6"/>
        <v>0.83</v>
      </c>
      <c r="E253">
        <f t="shared" si="7"/>
        <v>2.3999999999999994E-2</v>
      </c>
    </row>
    <row r="254" spans="1:5" x14ac:dyDescent="0.25">
      <c r="A254" s="3">
        <v>44895</v>
      </c>
      <c r="B254">
        <v>6.9999999999999923E-3</v>
      </c>
      <c r="C254">
        <v>-4.7955316211802927E-2</v>
      </c>
      <c r="D254">
        <f t="shared" si="6"/>
        <v>0.42299999999999999</v>
      </c>
      <c r="E254">
        <f t="shared" si="7"/>
        <v>2.5999999999999981E-2</v>
      </c>
    </row>
    <row r="255" spans="1:5" x14ac:dyDescent="0.25">
      <c r="A255" s="3">
        <v>44896</v>
      </c>
      <c r="B255">
        <v>1.5000000000000013E-2</v>
      </c>
      <c r="C255">
        <v>-0.17894795047767029</v>
      </c>
      <c r="D255">
        <f t="shared" si="6"/>
        <v>0.20300000000000001</v>
      </c>
      <c r="E255">
        <f t="shared" si="7"/>
        <v>5.0000000000000044E-3</v>
      </c>
    </row>
    <row r="256" spans="1:5" x14ac:dyDescent="0.25">
      <c r="A256" s="3">
        <v>44897</v>
      </c>
      <c r="B256">
        <v>1.9999999999999879E-3</v>
      </c>
      <c r="C256">
        <v>-0.29442505497418558</v>
      </c>
      <c r="D256">
        <f t="shared" si="6"/>
        <v>5.7000000000000002E-2</v>
      </c>
      <c r="E256">
        <f t="shared" si="7"/>
        <v>-5.9999999999999637E-3</v>
      </c>
    </row>
    <row r="257" spans="1:5" x14ac:dyDescent="0.25">
      <c r="A257" s="3">
        <v>44900</v>
      </c>
      <c r="B257">
        <v>-9.0000000000000496E-3</v>
      </c>
      <c r="C257">
        <v>-0.19030141732848671</v>
      </c>
      <c r="D257">
        <f t="shared" si="6"/>
        <v>0.184</v>
      </c>
      <c r="E257">
        <f t="shared" si="7"/>
        <v>-9.9999999999995925E-4</v>
      </c>
    </row>
    <row r="258" spans="1:5" x14ac:dyDescent="0.25">
      <c r="A258" s="3">
        <v>44901</v>
      </c>
      <c r="B258">
        <v>9.0000000000000496E-3</v>
      </c>
      <c r="C258">
        <v>-0.18244839211520689</v>
      </c>
      <c r="D258">
        <f t="shared" si="6"/>
        <v>0.2</v>
      </c>
      <c r="E258">
        <f t="shared" si="7"/>
        <v>0</v>
      </c>
    </row>
    <row r="259" spans="1:5" x14ac:dyDescent="0.25">
      <c r="A259" s="3">
        <v>44902</v>
      </c>
      <c r="B259">
        <v>8.9999999999999802E-3</v>
      </c>
      <c r="C259">
        <v>-0.14919956917812449</v>
      </c>
      <c r="D259">
        <f t="shared" si="6"/>
        <v>0.25600000000000001</v>
      </c>
      <c r="E259">
        <f t="shared" si="7"/>
        <v>-6.9999999999999923E-3</v>
      </c>
    </row>
    <row r="260" spans="1:5" x14ac:dyDescent="0.25">
      <c r="A260" s="3">
        <v>44903</v>
      </c>
      <c r="B260">
        <v>-5.9999999999999637E-3</v>
      </c>
      <c r="C260">
        <v>-0.1097469198384675</v>
      </c>
      <c r="D260">
        <f t="shared" ref="D260:D323" si="8">_xlfn.PERCENTRANK.INC($C$3:$C$783,C260)</f>
        <v>0.30599999999999999</v>
      </c>
      <c r="E260">
        <f t="shared" ref="E260:E323" si="9">SUM(B261:B265)</f>
        <v>3.9999999999999758E-3</v>
      </c>
    </row>
    <row r="261" spans="1:5" x14ac:dyDescent="0.25">
      <c r="A261" s="3">
        <v>44904</v>
      </c>
      <c r="B261">
        <v>-8.9999999999999802E-3</v>
      </c>
      <c r="C261">
        <v>-4.4210176141788349E-2</v>
      </c>
      <c r="D261">
        <f t="shared" si="8"/>
        <v>0.42799999999999999</v>
      </c>
      <c r="E261">
        <f t="shared" si="9"/>
        <v>8.9999999999999802E-3</v>
      </c>
    </row>
    <row r="262" spans="1:5" x14ac:dyDescent="0.25">
      <c r="A262" s="3">
        <v>44907</v>
      </c>
      <c r="B262">
        <v>-4.0000000000000452E-3</v>
      </c>
      <c r="C262">
        <v>-2.9427049881070028E-4</v>
      </c>
      <c r="D262">
        <f t="shared" si="8"/>
        <v>0.49199999999999999</v>
      </c>
      <c r="E262">
        <f t="shared" si="9"/>
        <v>4.0000000000000452E-3</v>
      </c>
    </row>
    <row r="263" spans="1:5" x14ac:dyDescent="0.25">
      <c r="A263" s="3">
        <v>44908</v>
      </c>
      <c r="B263">
        <v>1.0000000000000009E-2</v>
      </c>
      <c r="C263">
        <v>-2.9984471441271591E-2</v>
      </c>
      <c r="D263">
        <f t="shared" si="8"/>
        <v>0.44600000000000001</v>
      </c>
      <c r="E263">
        <f t="shared" si="9"/>
        <v>-1.800000000000003E-2</v>
      </c>
    </row>
    <row r="264" spans="1:5" x14ac:dyDescent="0.25">
      <c r="A264" s="3">
        <v>44909</v>
      </c>
      <c r="B264">
        <v>1.9999999999999879E-3</v>
      </c>
      <c r="C264">
        <v>1.554700987194124E-2</v>
      </c>
      <c r="D264">
        <f t="shared" si="8"/>
        <v>0.52300000000000002</v>
      </c>
      <c r="E264">
        <f t="shared" si="9"/>
        <v>-1.8999999999999989E-2</v>
      </c>
    </row>
    <row r="265" spans="1:5" x14ac:dyDescent="0.25">
      <c r="A265" s="3">
        <v>44910</v>
      </c>
      <c r="B265">
        <v>5.0000000000000044E-3</v>
      </c>
      <c r="C265">
        <v>-1.4741575258272469E-2</v>
      </c>
      <c r="D265">
        <f t="shared" si="8"/>
        <v>0.46500000000000002</v>
      </c>
      <c r="E265">
        <f t="shared" si="9"/>
        <v>-2.2999999999999965E-2</v>
      </c>
    </row>
    <row r="266" spans="1:5" x14ac:dyDescent="0.25">
      <c r="A266" s="3">
        <v>44911</v>
      </c>
      <c r="B266">
        <v>-3.9999999999999758E-3</v>
      </c>
      <c r="C266">
        <v>2.3718439815516579E-2</v>
      </c>
      <c r="D266">
        <f t="shared" si="8"/>
        <v>0.53700000000000003</v>
      </c>
      <c r="E266">
        <f t="shared" si="9"/>
        <v>-2.700000000000001E-2</v>
      </c>
    </row>
    <row r="267" spans="1:5" x14ac:dyDescent="0.25">
      <c r="A267" s="3">
        <v>44914</v>
      </c>
      <c r="B267">
        <v>-8.9999999999999802E-3</v>
      </c>
      <c r="C267">
        <v>0.11763434545849399</v>
      </c>
      <c r="D267">
        <f t="shared" si="8"/>
        <v>0.72499999999999998</v>
      </c>
      <c r="E267">
        <f t="shared" si="9"/>
        <v>-1.800000000000003E-2</v>
      </c>
    </row>
    <row r="268" spans="1:5" x14ac:dyDescent="0.25">
      <c r="A268" s="3">
        <v>44915</v>
      </c>
      <c r="B268">
        <v>-1.2000000000000066E-2</v>
      </c>
      <c r="C268">
        <v>0.1161539997324481</v>
      </c>
      <c r="D268">
        <f t="shared" si="8"/>
        <v>0.72099999999999997</v>
      </c>
      <c r="E268">
        <f t="shared" si="9"/>
        <v>-1.4999999999999944E-2</v>
      </c>
    </row>
    <row r="269" spans="1:5" x14ac:dyDescent="0.25">
      <c r="A269" s="3">
        <v>44916</v>
      </c>
      <c r="B269">
        <v>1.0000000000000286E-3</v>
      </c>
      <c r="C269">
        <v>2.802579964137886E-2</v>
      </c>
      <c r="D269">
        <f t="shared" si="8"/>
        <v>0.54300000000000004</v>
      </c>
      <c r="E269">
        <f t="shared" si="9"/>
        <v>-2.0000000000000018E-2</v>
      </c>
    </row>
    <row r="270" spans="1:5" x14ac:dyDescent="0.25">
      <c r="A270" s="3">
        <v>44917</v>
      </c>
      <c r="B270">
        <v>1.0000000000000286E-3</v>
      </c>
      <c r="C270">
        <v>0.1079151269138041</v>
      </c>
      <c r="D270">
        <f t="shared" si="8"/>
        <v>0.70299999999999996</v>
      </c>
      <c r="E270">
        <f t="shared" si="9"/>
        <v>-1.6000000000000042E-2</v>
      </c>
    </row>
    <row r="271" spans="1:5" x14ac:dyDescent="0.25">
      <c r="A271" s="3">
        <v>44918</v>
      </c>
      <c r="B271">
        <v>-8.000000000000021E-3</v>
      </c>
      <c r="C271">
        <v>0.21629428886010249</v>
      </c>
      <c r="D271">
        <f t="shared" si="8"/>
        <v>0.86399999999999999</v>
      </c>
      <c r="E271">
        <f t="shared" si="9"/>
        <v>-1.3000000000000025E-2</v>
      </c>
    </row>
    <row r="272" spans="1:5" x14ac:dyDescent="0.25">
      <c r="A272" s="3">
        <v>44921</v>
      </c>
      <c r="B272">
        <v>0</v>
      </c>
      <c r="C272">
        <v>0.21629428886010249</v>
      </c>
      <c r="D272">
        <f t="shared" si="8"/>
        <v>0.86399999999999999</v>
      </c>
      <c r="E272">
        <f t="shared" si="9"/>
        <v>-1.3000000000000025E-2</v>
      </c>
    </row>
    <row r="273" spans="1:5" x14ac:dyDescent="0.25">
      <c r="A273" s="3">
        <v>44922</v>
      </c>
      <c r="B273">
        <v>-8.9999999999999802E-3</v>
      </c>
      <c r="C273">
        <v>0.19656166006298831</v>
      </c>
      <c r="D273">
        <f t="shared" si="8"/>
        <v>0.85099999999999998</v>
      </c>
      <c r="E273">
        <f t="shared" si="9"/>
        <v>-4.0000000000000452E-3</v>
      </c>
    </row>
    <row r="274" spans="1:5" x14ac:dyDescent="0.25">
      <c r="A274" s="3">
        <v>44923</v>
      </c>
      <c r="B274">
        <v>-4.0000000000000452E-3</v>
      </c>
      <c r="C274">
        <v>0.16683923574099249</v>
      </c>
      <c r="D274">
        <f t="shared" si="8"/>
        <v>0.80100000000000005</v>
      </c>
      <c r="E274">
        <f t="shared" si="9"/>
        <v>8.9999999999999802E-3</v>
      </c>
    </row>
    <row r="275" spans="1:5" x14ac:dyDescent="0.25">
      <c r="A275" s="3">
        <v>44924</v>
      </c>
      <c r="B275">
        <v>5.0000000000000044E-3</v>
      </c>
      <c r="C275">
        <v>0.1278829035342692</v>
      </c>
      <c r="D275">
        <f t="shared" si="8"/>
        <v>0.74099999999999999</v>
      </c>
      <c r="E275">
        <f t="shared" si="9"/>
        <v>1.3999999999999985E-2</v>
      </c>
    </row>
    <row r="276" spans="1:5" x14ac:dyDescent="0.25">
      <c r="A276" s="3">
        <v>44925</v>
      </c>
      <c r="B276">
        <v>-5.0000000000000044E-3</v>
      </c>
      <c r="C276">
        <v>0.117912723134352</v>
      </c>
      <c r="D276">
        <f t="shared" si="8"/>
        <v>0.72599999999999998</v>
      </c>
      <c r="E276">
        <f t="shared" si="9"/>
        <v>1.7000000000000001E-2</v>
      </c>
    </row>
    <row r="277" spans="1:5" x14ac:dyDescent="0.25">
      <c r="A277" s="3">
        <v>44927</v>
      </c>
      <c r="B277">
        <v>0</v>
      </c>
      <c r="C277">
        <v>6.3452387321862425E-2</v>
      </c>
      <c r="D277">
        <f t="shared" si="8"/>
        <v>0.624</v>
      </c>
      <c r="E277">
        <f t="shared" si="9"/>
        <v>3.3000000000000043E-2</v>
      </c>
    </row>
    <row r="278" spans="1:5" x14ac:dyDescent="0.25">
      <c r="A278" s="3">
        <v>44928</v>
      </c>
      <c r="B278">
        <v>0</v>
      </c>
      <c r="C278">
        <v>6.3452387321862425E-2</v>
      </c>
      <c r="D278">
        <f t="shared" si="8"/>
        <v>0.624</v>
      </c>
      <c r="E278">
        <f t="shared" si="9"/>
        <v>3.5000000000000031E-2</v>
      </c>
    </row>
    <row r="279" spans="1:5" x14ac:dyDescent="0.25">
      <c r="A279" s="3">
        <v>44929</v>
      </c>
      <c r="B279">
        <v>8.9999999999999802E-3</v>
      </c>
      <c r="C279">
        <v>2.000297921173733E-2</v>
      </c>
      <c r="D279">
        <f t="shared" si="8"/>
        <v>0.53200000000000003</v>
      </c>
      <c r="E279">
        <f t="shared" si="9"/>
        <v>1.800000000000003E-2</v>
      </c>
    </row>
    <row r="280" spans="1:5" x14ac:dyDescent="0.25">
      <c r="A280" s="3">
        <v>44930</v>
      </c>
      <c r="B280">
        <v>1.0000000000000009E-2</v>
      </c>
      <c r="C280">
        <v>-6.588707694039142E-2</v>
      </c>
      <c r="D280">
        <f t="shared" si="8"/>
        <v>0.38900000000000001</v>
      </c>
      <c r="E280">
        <f t="shared" si="9"/>
        <v>1.5000000000000013E-2</v>
      </c>
    </row>
    <row r="281" spans="1:5" x14ac:dyDescent="0.25">
      <c r="A281" s="3">
        <v>44931</v>
      </c>
      <c r="B281">
        <v>-1.9999999999999879E-3</v>
      </c>
      <c r="C281">
        <v>-5.1474854164481172E-2</v>
      </c>
      <c r="D281">
        <f t="shared" si="8"/>
        <v>0.41099999999999998</v>
      </c>
      <c r="E281">
        <f t="shared" si="9"/>
        <v>2.7999999999999969E-2</v>
      </c>
    </row>
    <row r="282" spans="1:5" x14ac:dyDescent="0.25">
      <c r="A282" s="3">
        <v>44932</v>
      </c>
      <c r="B282">
        <v>1.6000000000000042E-2</v>
      </c>
      <c r="C282">
        <v>-0.216930744733669</v>
      </c>
      <c r="D282">
        <f t="shared" si="8"/>
        <v>0.14199999999999999</v>
      </c>
      <c r="E282">
        <f t="shared" si="9"/>
        <v>5.9999999999999637E-3</v>
      </c>
    </row>
    <row r="283" spans="1:5" x14ac:dyDescent="0.25">
      <c r="A283" s="3">
        <v>44935</v>
      </c>
      <c r="B283">
        <v>1.9999999999999879E-3</v>
      </c>
      <c r="C283">
        <v>-0.25426623888668898</v>
      </c>
      <c r="D283">
        <f t="shared" si="8"/>
        <v>8.7999999999999995E-2</v>
      </c>
      <c r="E283">
        <f t="shared" si="9"/>
        <v>3.9999999999999758E-3</v>
      </c>
    </row>
    <row r="284" spans="1:5" x14ac:dyDescent="0.25">
      <c r="A284" s="3">
        <v>44936</v>
      </c>
      <c r="B284">
        <v>-8.000000000000021E-3</v>
      </c>
      <c r="C284">
        <v>-0.20823317805707611</v>
      </c>
      <c r="D284">
        <f t="shared" si="8"/>
        <v>0.156</v>
      </c>
      <c r="E284">
        <f t="shared" si="9"/>
        <v>8.000000000000021E-3</v>
      </c>
    </row>
    <row r="285" spans="1:5" x14ac:dyDescent="0.25">
      <c r="A285" s="3">
        <v>44937</v>
      </c>
      <c r="B285">
        <v>6.9999999999999923E-3</v>
      </c>
      <c r="C285">
        <v>-0.21506510599514519</v>
      </c>
      <c r="D285">
        <f t="shared" si="8"/>
        <v>0.14599999999999999</v>
      </c>
      <c r="E285">
        <f t="shared" si="9"/>
        <v>1.7000000000000001E-2</v>
      </c>
    </row>
    <row r="286" spans="1:5" x14ac:dyDescent="0.25">
      <c r="A286" s="3">
        <v>44938</v>
      </c>
      <c r="B286">
        <v>1.0999999999999968E-2</v>
      </c>
      <c r="C286">
        <v>-0.26425898980467227</v>
      </c>
      <c r="D286">
        <f t="shared" si="8"/>
        <v>0.08</v>
      </c>
      <c r="E286">
        <f t="shared" si="9"/>
        <v>4.0000000000000452E-3</v>
      </c>
    </row>
    <row r="287" spans="1:5" x14ac:dyDescent="0.25">
      <c r="A287" s="3">
        <v>44939</v>
      </c>
      <c r="B287">
        <v>-5.9999999999999637E-3</v>
      </c>
      <c r="C287">
        <v>-0.1561684129885865</v>
      </c>
      <c r="D287">
        <f t="shared" si="8"/>
        <v>0.24399999999999999</v>
      </c>
      <c r="E287">
        <f t="shared" si="9"/>
        <v>1.0000000000000286E-3</v>
      </c>
    </row>
    <row r="288" spans="1:5" x14ac:dyDescent="0.25">
      <c r="A288" s="3">
        <v>44942</v>
      </c>
      <c r="B288">
        <v>0</v>
      </c>
      <c r="C288">
        <v>-0.1561684129885865</v>
      </c>
      <c r="D288">
        <f t="shared" si="8"/>
        <v>0.24399999999999999</v>
      </c>
      <c r="E288">
        <f t="shared" si="9"/>
        <v>-3.0000000000000165E-3</v>
      </c>
    </row>
    <row r="289" spans="1:5" x14ac:dyDescent="0.25">
      <c r="A289" s="3">
        <v>44943</v>
      </c>
      <c r="B289">
        <v>-3.9999999999999758E-3</v>
      </c>
      <c r="C289">
        <v>-0.1114165715550537</v>
      </c>
      <c r="D289">
        <f t="shared" si="8"/>
        <v>0.30499999999999999</v>
      </c>
      <c r="E289">
        <f t="shared" si="9"/>
        <v>6.9999999999999923E-3</v>
      </c>
    </row>
    <row r="290" spans="1:5" x14ac:dyDescent="0.25">
      <c r="A290" s="3">
        <v>44944</v>
      </c>
      <c r="B290">
        <v>1.5999999999999973E-2</v>
      </c>
      <c r="C290">
        <v>-0.26202206379970588</v>
      </c>
      <c r="D290">
        <f t="shared" si="8"/>
        <v>8.3000000000000004E-2</v>
      </c>
      <c r="E290">
        <f t="shared" si="9"/>
        <v>-8.9999999999999802E-3</v>
      </c>
    </row>
    <row r="291" spans="1:5" x14ac:dyDescent="0.25">
      <c r="A291" s="3">
        <v>44945</v>
      </c>
      <c r="B291">
        <v>-1.9999999999999879E-3</v>
      </c>
      <c r="C291">
        <v>-0.29094857640634642</v>
      </c>
      <c r="D291">
        <f t="shared" si="8"/>
        <v>0.06</v>
      </c>
      <c r="E291">
        <f t="shared" si="9"/>
        <v>-1.0000000000000009E-2</v>
      </c>
    </row>
    <row r="292" spans="1:5" x14ac:dyDescent="0.25">
      <c r="A292" s="3">
        <v>44946</v>
      </c>
      <c r="B292">
        <v>-8.9999999999999802E-3</v>
      </c>
      <c r="C292">
        <v>-0.25225100972975367</v>
      </c>
      <c r="D292">
        <f t="shared" si="8"/>
        <v>9.1999999999999998E-2</v>
      </c>
      <c r="E292">
        <f t="shared" si="9"/>
        <v>-4.0000000000000452E-3</v>
      </c>
    </row>
    <row r="293" spans="1:5" x14ac:dyDescent="0.25">
      <c r="A293" s="3">
        <v>44949</v>
      </c>
      <c r="B293">
        <v>-4.0000000000000452E-3</v>
      </c>
      <c r="C293">
        <v>-0.27222119012967161</v>
      </c>
      <c r="D293">
        <f t="shared" si="8"/>
        <v>7.5999999999999998E-2</v>
      </c>
      <c r="E293">
        <f t="shared" si="9"/>
        <v>-2.9999999999999472E-3</v>
      </c>
    </row>
    <row r="294" spans="1:5" x14ac:dyDescent="0.25">
      <c r="A294" s="3">
        <v>44950</v>
      </c>
      <c r="B294">
        <v>6.0000000000000331E-3</v>
      </c>
      <c r="C294">
        <v>-0.299090186749841</v>
      </c>
      <c r="D294">
        <f t="shared" si="8"/>
        <v>4.7E-2</v>
      </c>
      <c r="E294">
        <f t="shared" si="9"/>
        <v>-6.0000000000000331E-3</v>
      </c>
    </row>
    <row r="295" spans="1:5" x14ac:dyDescent="0.25">
      <c r="A295" s="3">
        <v>44951</v>
      </c>
      <c r="B295">
        <v>0</v>
      </c>
      <c r="C295">
        <v>-0.42501711291578742</v>
      </c>
      <c r="D295">
        <f t="shared" si="8"/>
        <v>8.0000000000000002E-3</v>
      </c>
      <c r="E295">
        <f t="shared" si="9"/>
        <v>6.9999999999999923E-3</v>
      </c>
    </row>
    <row r="296" spans="1:5" x14ac:dyDescent="0.25">
      <c r="A296" s="3">
        <v>44952</v>
      </c>
      <c r="B296">
        <v>-3.0000000000000165E-3</v>
      </c>
      <c r="C296">
        <v>-0.44156770480566188</v>
      </c>
      <c r="D296">
        <f t="shared" si="8"/>
        <v>6.0000000000000001E-3</v>
      </c>
      <c r="E296">
        <f t="shared" si="9"/>
        <v>8.9999999999999802E-3</v>
      </c>
    </row>
    <row r="297" spans="1:5" x14ac:dyDescent="0.25">
      <c r="A297" s="3">
        <v>44953</v>
      </c>
      <c r="B297">
        <v>-3.0000000000000165E-3</v>
      </c>
      <c r="C297">
        <v>-0.40052403701238459</v>
      </c>
      <c r="D297">
        <f t="shared" si="8"/>
        <v>0.01</v>
      </c>
      <c r="E297">
        <f t="shared" si="9"/>
        <v>-9.9999999999995925E-4</v>
      </c>
    </row>
    <row r="298" spans="1:5" x14ac:dyDescent="0.25">
      <c r="A298" s="3">
        <v>44956</v>
      </c>
      <c r="B298">
        <v>-2.9999999999999472E-3</v>
      </c>
      <c r="C298">
        <v>-0.32243346019629993</v>
      </c>
      <c r="D298">
        <f t="shared" si="8"/>
        <v>0.03</v>
      </c>
      <c r="E298">
        <f t="shared" si="9"/>
        <v>-8.000000000000021E-3</v>
      </c>
    </row>
    <row r="299" spans="1:5" x14ac:dyDescent="0.25">
      <c r="A299" s="3">
        <v>44957</v>
      </c>
      <c r="B299">
        <v>2.9999999999999472E-3</v>
      </c>
      <c r="C299">
        <v>-0.26800002349306201</v>
      </c>
      <c r="D299">
        <f t="shared" si="8"/>
        <v>7.9000000000000001E-2</v>
      </c>
      <c r="E299">
        <f t="shared" si="9"/>
        <v>-1.4999999999999944E-2</v>
      </c>
    </row>
    <row r="300" spans="1:5" x14ac:dyDescent="0.25">
      <c r="A300" s="3">
        <v>44958</v>
      </c>
      <c r="B300">
        <v>1.3000000000000025E-2</v>
      </c>
      <c r="C300">
        <v>-0.38783236161652251</v>
      </c>
      <c r="D300">
        <f t="shared" si="8"/>
        <v>1.4E-2</v>
      </c>
      <c r="E300">
        <f t="shared" si="9"/>
        <v>-2.3999999999999994E-2</v>
      </c>
    </row>
    <row r="301" spans="1:5" x14ac:dyDescent="0.25">
      <c r="A301" s="3">
        <v>44959</v>
      </c>
      <c r="B301">
        <v>-1.0000000000000286E-3</v>
      </c>
      <c r="C301">
        <v>-0.33994951680315882</v>
      </c>
      <c r="D301">
        <f t="shared" si="8"/>
        <v>2.3E-2</v>
      </c>
      <c r="E301">
        <f t="shared" si="9"/>
        <v>-2.6999999999999941E-2</v>
      </c>
    </row>
    <row r="302" spans="1:5" x14ac:dyDescent="0.25">
      <c r="A302" s="3">
        <v>44960</v>
      </c>
      <c r="B302">
        <v>-1.2999999999999956E-2</v>
      </c>
      <c r="C302">
        <v>-0.23454465976137889</v>
      </c>
      <c r="D302">
        <f t="shared" si="8"/>
        <v>0.11899999999999999</v>
      </c>
      <c r="E302">
        <f t="shared" si="9"/>
        <v>-2.1000000000000046E-2</v>
      </c>
    </row>
    <row r="303" spans="1:5" x14ac:dyDescent="0.25">
      <c r="A303" s="3">
        <v>44963</v>
      </c>
      <c r="B303">
        <v>-1.0000000000000009E-2</v>
      </c>
      <c r="C303">
        <v>-0.14880018406197859</v>
      </c>
      <c r="D303">
        <f t="shared" si="8"/>
        <v>0.25700000000000001</v>
      </c>
      <c r="E303">
        <f t="shared" si="9"/>
        <v>-9.0000000000000496E-3</v>
      </c>
    </row>
    <row r="304" spans="1:5" x14ac:dyDescent="0.25">
      <c r="A304" s="3">
        <v>44964</v>
      </c>
      <c r="B304">
        <v>-3.9999999999999758E-3</v>
      </c>
      <c r="C304">
        <v>-0.17114628517866309</v>
      </c>
      <c r="D304">
        <f t="shared" si="8"/>
        <v>0.21199999999999999</v>
      </c>
      <c r="E304">
        <f t="shared" si="9"/>
        <v>-1.0000000000000009E-2</v>
      </c>
    </row>
    <row r="305" spans="1:5" x14ac:dyDescent="0.25">
      <c r="A305" s="3">
        <v>44965</v>
      </c>
      <c r="B305">
        <v>3.9999999999999758E-3</v>
      </c>
      <c r="C305">
        <v>-0.2068455537533751</v>
      </c>
      <c r="D305">
        <f t="shared" si="8"/>
        <v>0.16</v>
      </c>
      <c r="E305">
        <f t="shared" si="9"/>
        <v>-1.800000000000003E-2</v>
      </c>
    </row>
    <row r="306" spans="1:5" x14ac:dyDescent="0.25">
      <c r="A306" s="3">
        <v>44966</v>
      </c>
      <c r="B306">
        <v>-3.9999999999999758E-3</v>
      </c>
      <c r="C306">
        <v>-0.15817780667686421</v>
      </c>
      <c r="D306">
        <f t="shared" si="8"/>
        <v>0.23899999999999999</v>
      </c>
      <c r="E306">
        <f t="shared" si="9"/>
        <v>-1.8999999999999989E-2</v>
      </c>
    </row>
    <row r="307" spans="1:5" x14ac:dyDescent="0.25">
      <c r="A307" s="3">
        <v>44967</v>
      </c>
      <c r="B307">
        <v>-7.0000000000000617E-3</v>
      </c>
      <c r="C307">
        <v>-6.8466391807076477E-2</v>
      </c>
      <c r="D307">
        <f t="shared" si="8"/>
        <v>0.38500000000000001</v>
      </c>
      <c r="E307">
        <f t="shared" si="9"/>
        <v>-7.9999999999999516E-3</v>
      </c>
    </row>
    <row r="308" spans="1:5" x14ac:dyDescent="0.25">
      <c r="A308" s="3">
        <v>44970</v>
      </c>
      <c r="B308">
        <v>1.9999999999999879E-3</v>
      </c>
      <c r="C308">
        <v>-8.2174565447333148E-2</v>
      </c>
      <c r="D308">
        <f t="shared" si="8"/>
        <v>0.35299999999999998</v>
      </c>
      <c r="E308">
        <f t="shared" si="9"/>
        <v>-9.9999999999999395E-3</v>
      </c>
    </row>
    <row r="309" spans="1:5" x14ac:dyDescent="0.25">
      <c r="A309" s="3">
        <v>44971</v>
      </c>
      <c r="B309">
        <v>-4.9999999999999351E-3</v>
      </c>
      <c r="C309">
        <v>-4.0138263388187927E-2</v>
      </c>
      <c r="D309">
        <f t="shared" si="8"/>
        <v>0.43</v>
      </c>
      <c r="E309">
        <f t="shared" si="9"/>
        <v>-1.800000000000003E-2</v>
      </c>
    </row>
    <row r="310" spans="1:5" x14ac:dyDescent="0.25">
      <c r="A310" s="3">
        <v>44972</v>
      </c>
      <c r="B310">
        <v>-4.0000000000000452E-3</v>
      </c>
      <c r="C310">
        <v>-3.2743389120915012E-4</v>
      </c>
      <c r="D310">
        <f t="shared" si="8"/>
        <v>0.49099999999999999</v>
      </c>
      <c r="E310">
        <f t="shared" si="9"/>
        <v>-1.1999999999999997E-2</v>
      </c>
    </row>
    <row r="311" spans="1:5" x14ac:dyDescent="0.25">
      <c r="A311" s="3">
        <v>44973</v>
      </c>
      <c r="B311">
        <v>-4.9999999999999351E-3</v>
      </c>
      <c r="C311">
        <v>9.4138005786601475E-3</v>
      </c>
      <c r="D311">
        <f t="shared" si="8"/>
        <v>0.51400000000000001</v>
      </c>
      <c r="E311">
        <f t="shared" si="9"/>
        <v>-2.0000000000000573E-3</v>
      </c>
    </row>
    <row r="312" spans="1:5" x14ac:dyDescent="0.25">
      <c r="A312" s="3">
        <v>44974</v>
      </c>
      <c r="B312">
        <v>3.9999999999999758E-3</v>
      </c>
      <c r="C312">
        <v>-3.296212013810651E-2</v>
      </c>
      <c r="D312">
        <f t="shared" si="8"/>
        <v>0.441</v>
      </c>
      <c r="E312">
        <f t="shared" si="9"/>
        <v>-1.3000000000000025E-2</v>
      </c>
    </row>
    <row r="313" spans="1:5" x14ac:dyDescent="0.25">
      <c r="A313" s="3">
        <v>44977</v>
      </c>
      <c r="B313">
        <v>0</v>
      </c>
      <c r="C313">
        <v>-3.296212013810651E-2</v>
      </c>
      <c r="D313">
        <f t="shared" si="8"/>
        <v>0.441</v>
      </c>
      <c r="E313">
        <f t="shared" si="9"/>
        <v>-1.0000000000000009E-2</v>
      </c>
    </row>
    <row r="314" spans="1:5" x14ac:dyDescent="0.25">
      <c r="A314" s="3">
        <v>44978</v>
      </c>
      <c r="B314">
        <v>-1.3000000000000025E-2</v>
      </c>
      <c r="C314">
        <v>3.6231763671421113E-2</v>
      </c>
      <c r="D314">
        <f t="shared" si="8"/>
        <v>0.56000000000000005</v>
      </c>
      <c r="E314">
        <f t="shared" si="9"/>
        <v>3.0000000000000165E-3</v>
      </c>
    </row>
    <row r="315" spans="1:5" x14ac:dyDescent="0.25">
      <c r="A315" s="3">
        <v>44979</v>
      </c>
      <c r="B315">
        <v>1.9999999999999879E-3</v>
      </c>
      <c r="C315">
        <v>-9.8071665377632566E-2</v>
      </c>
      <c r="D315">
        <f t="shared" si="8"/>
        <v>0.32800000000000001</v>
      </c>
      <c r="E315">
        <f t="shared" si="9"/>
        <v>-7.9999999999999516E-3</v>
      </c>
    </row>
    <row r="316" spans="1:5" x14ac:dyDescent="0.25">
      <c r="A316" s="3">
        <v>44980</v>
      </c>
      <c r="B316">
        <v>5.0000000000000044E-3</v>
      </c>
      <c r="C316">
        <v>-0.11648064692401321</v>
      </c>
      <c r="D316">
        <f t="shared" si="8"/>
        <v>0.3</v>
      </c>
      <c r="E316">
        <f t="shared" si="9"/>
        <v>-2.0000000000000018E-2</v>
      </c>
    </row>
    <row r="317" spans="1:5" x14ac:dyDescent="0.25">
      <c r="A317" s="3">
        <v>44981</v>
      </c>
      <c r="B317">
        <v>-6.9999999999999923E-3</v>
      </c>
      <c r="C317">
        <v>-6.2276156150822708E-2</v>
      </c>
      <c r="D317">
        <f t="shared" si="8"/>
        <v>0.40100000000000002</v>
      </c>
      <c r="E317">
        <f t="shared" si="9"/>
        <v>-1.9999999999999879E-3</v>
      </c>
    </row>
    <row r="318" spans="1:5" x14ac:dyDescent="0.25">
      <c r="A318" s="3">
        <v>44984</v>
      </c>
      <c r="B318">
        <v>3.0000000000000165E-3</v>
      </c>
      <c r="C318">
        <v>-2.126230795762751E-2</v>
      </c>
      <c r="D318">
        <f t="shared" si="8"/>
        <v>0.45600000000000002</v>
      </c>
      <c r="E318">
        <f t="shared" si="9"/>
        <v>-6.0000000000000331E-3</v>
      </c>
    </row>
    <row r="319" spans="1:5" x14ac:dyDescent="0.25">
      <c r="A319" s="3">
        <v>44985</v>
      </c>
      <c r="B319">
        <v>0</v>
      </c>
      <c r="C319">
        <v>-7.4104726207245619E-2</v>
      </c>
      <c r="D319">
        <f t="shared" si="8"/>
        <v>0.373</v>
      </c>
      <c r="E319">
        <f t="shared" si="9"/>
        <v>-5.0000000000000044E-3</v>
      </c>
    </row>
    <row r="320" spans="1:5" x14ac:dyDescent="0.25">
      <c r="A320" s="3">
        <v>44986</v>
      </c>
      <c r="B320">
        <v>-8.9999999999999802E-3</v>
      </c>
      <c r="C320">
        <v>-5.4531718912897986E-3</v>
      </c>
      <c r="D320">
        <f t="shared" si="8"/>
        <v>0.47599999999999998</v>
      </c>
      <c r="E320">
        <f t="shared" si="9"/>
        <v>2.9999999999999472E-3</v>
      </c>
    </row>
    <row r="321" spans="1:5" x14ac:dyDescent="0.25">
      <c r="A321" s="3">
        <v>44987</v>
      </c>
      <c r="B321">
        <v>-7.0000000000000617E-3</v>
      </c>
      <c r="C321">
        <v>4.7211333955688772E-2</v>
      </c>
      <c r="D321">
        <f t="shared" si="8"/>
        <v>0.59699999999999998</v>
      </c>
      <c r="E321">
        <f t="shared" si="9"/>
        <v>1.5000000000000013E-2</v>
      </c>
    </row>
    <row r="322" spans="1:5" x14ac:dyDescent="0.25">
      <c r="A322" s="3">
        <v>44988</v>
      </c>
      <c r="B322">
        <v>1.1000000000000038E-2</v>
      </c>
      <c r="C322">
        <v>-8.250008091409855E-2</v>
      </c>
      <c r="D322">
        <f t="shared" si="8"/>
        <v>0.35099999999999998</v>
      </c>
      <c r="E322">
        <f t="shared" si="9"/>
        <v>2.6999999999999941E-2</v>
      </c>
    </row>
    <row r="323" spans="1:5" x14ac:dyDescent="0.25">
      <c r="A323" s="3">
        <v>44991</v>
      </c>
      <c r="B323">
        <v>-1.0000000000000286E-3</v>
      </c>
      <c r="C323">
        <v>-2.2033583381246391E-2</v>
      </c>
      <c r="D323">
        <f t="shared" si="8"/>
        <v>0.45500000000000002</v>
      </c>
      <c r="E323">
        <f t="shared" si="9"/>
        <v>4.3000000000000052E-2</v>
      </c>
    </row>
    <row r="324" spans="1:5" x14ac:dyDescent="0.25">
      <c r="A324" s="3">
        <v>44992</v>
      </c>
      <c r="B324">
        <v>1.0000000000000286E-3</v>
      </c>
      <c r="C324">
        <v>-6.162228806615655E-3</v>
      </c>
      <c r="D324">
        <f t="shared" ref="D324:D387" si="10">_xlfn.PERCENTRANK.INC($C$3:$C$783,C324)</f>
        <v>0.47399999999999998</v>
      </c>
      <c r="E324">
        <f t="shared" ref="E324:E387" si="11">SUM(B325:B329)</f>
        <v>3.2999999999999974E-2</v>
      </c>
    </row>
    <row r="325" spans="1:5" x14ac:dyDescent="0.25">
      <c r="A325" s="3">
        <v>44993</v>
      </c>
      <c r="B325">
        <v>-1.0000000000000286E-3</v>
      </c>
      <c r="C325">
        <v>4.292749304401644E-2</v>
      </c>
      <c r="D325">
        <f t="shared" si="10"/>
        <v>0.57799999999999996</v>
      </c>
      <c r="E325">
        <f t="shared" si="11"/>
        <v>4.7000000000000028E-2</v>
      </c>
    </row>
    <row r="326" spans="1:5" x14ac:dyDescent="0.25">
      <c r="A326" s="3">
        <v>44994</v>
      </c>
      <c r="B326">
        <v>5.0000000000000044E-3</v>
      </c>
      <c r="C326">
        <v>9.5589380613820829E-3</v>
      </c>
      <c r="D326">
        <f t="shared" si="10"/>
        <v>0.51500000000000001</v>
      </c>
      <c r="E326">
        <f t="shared" si="11"/>
        <v>3.7000000000000019E-2</v>
      </c>
    </row>
    <row r="327" spans="1:5" x14ac:dyDescent="0.25">
      <c r="A327" s="3">
        <v>44995</v>
      </c>
      <c r="B327">
        <v>2.2999999999999965E-2</v>
      </c>
      <c r="C327">
        <v>-0.1649589496624326</v>
      </c>
      <c r="D327">
        <f t="shared" si="10"/>
        <v>0.22</v>
      </c>
      <c r="E327">
        <f t="shared" si="11"/>
        <v>3.1000000000000055E-2</v>
      </c>
    </row>
    <row r="328" spans="1:5" x14ac:dyDescent="0.25">
      <c r="A328" s="3">
        <v>44998</v>
      </c>
      <c r="B328">
        <v>1.5000000000000083E-2</v>
      </c>
      <c r="C328">
        <v>-0.21657837782955</v>
      </c>
      <c r="D328">
        <f t="shared" si="10"/>
        <v>0.14299999999999999</v>
      </c>
      <c r="E328">
        <f t="shared" si="11"/>
        <v>7.9999999999999516E-3</v>
      </c>
    </row>
    <row r="329" spans="1:5" x14ac:dyDescent="0.25">
      <c r="A329" s="3">
        <v>44999</v>
      </c>
      <c r="B329">
        <v>-9.0000000000000496E-3</v>
      </c>
      <c r="C329">
        <v>-0.21743552754743201</v>
      </c>
      <c r="D329">
        <f t="shared" si="10"/>
        <v>0.13900000000000001</v>
      </c>
      <c r="E329">
        <f t="shared" si="11"/>
        <v>5.0000000000000044E-3</v>
      </c>
    </row>
    <row r="330" spans="1:5" x14ac:dyDescent="0.25">
      <c r="A330" s="3">
        <v>45000</v>
      </c>
      <c r="B330">
        <v>1.3000000000000025E-2</v>
      </c>
      <c r="C330">
        <v>0.1170728819995919</v>
      </c>
      <c r="D330">
        <f t="shared" si="10"/>
        <v>0.72399999999999998</v>
      </c>
      <c r="E330">
        <f t="shared" si="11"/>
        <v>3.0000000000000165E-3</v>
      </c>
    </row>
    <row r="331" spans="1:5" x14ac:dyDescent="0.25">
      <c r="A331" s="3">
        <v>45001</v>
      </c>
      <c r="B331">
        <v>-5.0000000000000044E-3</v>
      </c>
      <c r="C331">
        <v>0.1731009350495358</v>
      </c>
      <c r="D331">
        <f t="shared" si="10"/>
        <v>0.80800000000000005</v>
      </c>
      <c r="E331">
        <f t="shared" si="11"/>
        <v>1.800000000000003E-2</v>
      </c>
    </row>
    <row r="332" spans="1:5" x14ac:dyDescent="0.25">
      <c r="A332" s="3">
        <v>45002</v>
      </c>
      <c r="B332">
        <v>1.7000000000000001E-2</v>
      </c>
      <c r="C332">
        <v>0.14609645388138001</v>
      </c>
      <c r="D332">
        <f t="shared" si="10"/>
        <v>0.77600000000000002</v>
      </c>
      <c r="E332">
        <f t="shared" si="11"/>
        <v>1.0000000000000286E-3</v>
      </c>
    </row>
    <row r="333" spans="1:5" x14ac:dyDescent="0.25">
      <c r="A333" s="3">
        <v>45005</v>
      </c>
      <c r="B333">
        <v>-8.000000000000021E-3</v>
      </c>
      <c r="C333">
        <v>0.1629144169741408</v>
      </c>
      <c r="D333">
        <f t="shared" si="10"/>
        <v>0.79800000000000004</v>
      </c>
      <c r="E333">
        <f t="shared" si="11"/>
        <v>-5.9999999999999637E-3</v>
      </c>
    </row>
    <row r="334" spans="1:5" x14ac:dyDescent="0.25">
      <c r="A334" s="3">
        <v>45006</v>
      </c>
      <c r="B334">
        <v>-1.1999999999999997E-2</v>
      </c>
      <c r="C334">
        <v>0.12482743805113999</v>
      </c>
      <c r="D334">
        <f t="shared" si="10"/>
        <v>0.73299999999999998</v>
      </c>
      <c r="E334">
        <f t="shared" si="11"/>
        <v>4.0000000000000452E-3</v>
      </c>
    </row>
    <row r="335" spans="1:5" x14ac:dyDescent="0.25">
      <c r="A335" s="3">
        <v>45007</v>
      </c>
      <c r="B335">
        <v>1.1000000000000038E-2</v>
      </c>
      <c r="C335">
        <v>5.910064634354395E-3</v>
      </c>
      <c r="D335">
        <f t="shared" si="10"/>
        <v>0.50600000000000001</v>
      </c>
      <c r="E335">
        <f t="shared" si="11"/>
        <v>-8.9999999999999802E-3</v>
      </c>
    </row>
    <row r="336" spans="1:5" x14ac:dyDescent="0.25">
      <c r="A336" s="3">
        <v>45008</v>
      </c>
      <c r="B336">
        <v>1.0000000000000009E-2</v>
      </c>
      <c r="C336">
        <v>9.2244318848751838E-2</v>
      </c>
      <c r="D336">
        <f t="shared" si="10"/>
        <v>0.67400000000000004</v>
      </c>
      <c r="E336">
        <f t="shared" si="11"/>
        <v>-1.7000000000000001E-2</v>
      </c>
    </row>
    <row r="337" spans="1:5" x14ac:dyDescent="0.25">
      <c r="A337" s="3">
        <v>45009</v>
      </c>
      <c r="B337">
        <v>0</v>
      </c>
      <c r="C337">
        <v>-1.498050257669536E-2</v>
      </c>
      <c r="D337">
        <f t="shared" si="10"/>
        <v>0.46400000000000002</v>
      </c>
      <c r="E337">
        <f t="shared" si="11"/>
        <v>-1.0000000000000009E-2</v>
      </c>
    </row>
    <row r="338" spans="1:5" x14ac:dyDescent="0.25">
      <c r="A338" s="3">
        <v>45012</v>
      </c>
      <c r="B338">
        <v>-1.5000000000000013E-2</v>
      </c>
      <c r="C338">
        <v>0.1119643393912946</v>
      </c>
      <c r="D338">
        <f t="shared" si="10"/>
        <v>0.71099999999999997</v>
      </c>
      <c r="E338">
        <f t="shared" si="11"/>
        <v>5.0000000000000044E-3</v>
      </c>
    </row>
    <row r="339" spans="1:5" x14ac:dyDescent="0.25">
      <c r="A339" s="3">
        <v>45013</v>
      </c>
      <c r="B339">
        <v>-1.9999999999999879E-3</v>
      </c>
      <c r="C339">
        <v>4.5154981971290198E-2</v>
      </c>
      <c r="D339">
        <f t="shared" si="10"/>
        <v>0.58699999999999997</v>
      </c>
      <c r="E339">
        <f t="shared" si="11"/>
        <v>1.1999999999999927E-2</v>
      </c>
    </row>
    <row r="340" spans="1:5" x14ac:dyDescent="0.25">
      <c r="A340" s="3">
        <v>45014</v>
      </c>
      <c r="B340">
        <v>-1.9999999999999879E-3</v>
      </c>
      <c r="C340">
        <v>5.9622465326472973E-2</v>
      </c>
      <c r="D340">
        <f t="shared" si="10"/>
        <v>0.61599999999999999</v>
      </c>
      <c r="E340">
        <f t="shared" si="11"/>
        <v>2.1999999999999936E-2</v>
      </c>
    </row>
    <row r="341" spans="1:5" x14ac:dyDescent="0.25">
      <c r="A341" s="3">
        <v>45015</v>
      </c>
      <c r="B341">
        <v>1.9999999999999879E-3</v>
      </c>
      <c r="C341">
        <v>3.011878245940736E-2</v>
      </c>
      <c r="D341">
        <f t="shared" si="10"/>
        <v>0.54800000000000004</v>
      </c>
      <c r="E341">
        <f t="shared" si="11"/>
        <v>2.4999999999999953E-2</v>
      </c>
    </row>
    <row r="342" spans="1:5" x14ac:dyDescent="0.25">
      <c r="A342" s="3">
        <v>45016</v>
      </c>
      <c r="B342">
        <v>6.9999999999999923E-3</v>
      </c>
      <c r="C342">
        <v>1.917532915748144E-3</v>
      </c>
      <c r="D342">
        <f t="shared" si="10"/>
        <v>0.496</v>
      </c>
      <c r="E342">
        <f t="shared" si="11"/>
        <v>1.799999999999996E-2</v>
      </c>
    </row>
    <row r="343" spans="1:5" x14ac:dyDescent="0.25">
      <c r="A343" s="3">
        <v>45017</v>
      </c>
      <c r="B343">
        <v>0</v>
      </c>
      <c r="C343">
        <v>-3.442101970673983E-2</v>
      </c>
      <c r="D343">
        <f t="shared" si="10"/>
        <v>0.438</v>
      </c>
      <c r="E343">
        <f t="shared" si="11"/>
        <v>8.9999999999999802E-3</v>
      </c>
    </row>
    <row r="344" spans="1:5" x14ac:dyDescent="0.25">
      <c r="A344" s="3">
        <v>45019</v>
      </c>
      <c r="B344">
        <v>4.9999999999999351E-3</v>
      </c>
      <c r="C344">
        <v>-1.9698997873288441E-2</v>
      </c>
      <c r="D344">
        <f t="shared" si="10"/>
        <v>0.46</v>
      </c>
      <c r="E344">
        <f t="shared" si="11"/>
        <v>2.0000000000000573E-3</v>
      </c>
    </row>
    <row r="345" spans="1:5" x14ac:dyDescent="0.25">
      <c r="A345" s="3">
        <v>45020</v>
      </c>
      <c r="B345">
        <v>8.000000000000021E-3</v>
      </c>
      <c r="C345">
        <v>-6.4896122912347476E-2</v>
      </c>
      <c r="D345">
        <f t="shared" si="10"/>
        <v>0.39400000000000002</v>
      </c>
      <c r="E345">
        <f t="shared" si="11"/>
        <v>-8.000000000000021E-3</v>
      </c>
    </row>
    <row r="346" spans="1:5" x14ac:dyDescent="0.25">
      <c r="A346" s="3">
        <v>45021</v>
      </c>
      <c r="B346">
        <v>5.0000000000000044E-3</v>
      </c>
      <c r="C346">
        <v>-0.1263413730454159</v>
      </c>
      <c r="D346">
        <f t="shared" si="10"/>
        <v>0.28899999999999998</v>
      </c>
      <c r="E346">
        <f t="shared" si="11"/>
        <v>-1.0999999999999968E-2</v>
      </c>
    </row>
    <row r="347" spans="1:5" x14ac:dyDescent="0.25">
      <c r="A347" s="3">
        <v>45022</v>
      </c>
      <c r="B347">
        <v>0</v>
      </c>
      <c r="C347">
        <v>-0.1453487387795489</v>
      </c>
      <c r="D347">
        <f t="shared" si="10"/>
        <v>0.26200000000000001</v>
      </c>
      <c r="E347">
        <f t="shared" si="11"/>
        <v>-1.5000000000000013E-2</v>
      </c>
    </row>
    <row r="348" spans="1:5" x14ac:dyDescent="0.25">
      <c r="A348" s="3">
        <v>45023</v>
      </c>
      <c r="B348">
        <v>-8.9999999999999802E-3</v>
      </c>
      <c r="C348">
        <v>-7.9107945947213043E-2</v>
      </c>
      <c r="D348">
        <f t="shared" si="10"/>
        <v>0.36399999999999999</v>
      </c>
      <c r="E348">
        <f t="shared" si="11"/>
        <v>-1.3000000000000025E-2</v>
      </c>
    </row>
    <row r="349" spans="1:5" x14ac:dyDescent="0.25">
      <c r="A349" s="3">
        <v>45026</v>
      </c>
      <c r="B349">
        <v>-1.9999999999999879E-3</v>
      </c>
      <c r="C349">
        <v>-0.1017426321941102</v>
      </c>
      <c r="D349">
        <f t="shared" si="10"/>
        <v>0.32100000000000001</v>
      </c>
      <c r="E349">
        <f t="shared" si="11"/>
        <v>-1.9000000000000059E-2</v>
      </c>
    </row>
    <row r="350" spans="1:5" x14ac:dyDescent="0.25">
      <c r="A350" s="3">
        <v>45027</v>
      </c>
      <c r="B350">
        <v>-2.0000000000000573E-3</v>
      </c>
      <c r="C350">
        <v>-0.10858180921419661</v>
      </c>
      <c r="D350">
        <f t="shared" si="10"/>
        <v>0.308</v>
      </c>
      <c r="E350">
        <f t="shared" si="11"/>
        <v>-1.4999999999999944E-2</v>
      </c>
    </row>
    <row r="351" spans="1:5" x14ac:dyDescent="0.25">
      <c r="A351" s="3">
        <v>45028</v>
      </c>
      <c r="B351">
        <v>2.0000000000000573E-3</v>
      </c>
      <c r="C351">
        <v>-0.18437867866369301</v>
      </c>
      <c r="D351">
        <f t="shared" si="10"/>
        <v>0.19600000000000001</v>
      </c>
      <c r="E351">
        <f t="shared" si="11"/>
        <v>-1.9000000000000059E-2</v>
      </c>
    </row>
    <row r="352" spans="1:5" x14ac:dyDescent="0.25">
      <c r="A352" s="3">
        <v>45029</v>
      </c>
      <c r="B352">
        <v>-4.0000000000000452E-3</v>
      </c>
      <c r="C352">
        <v>-0.19330519127033341</v>
      </c>
      <c r="D352">
        <f t="shared" si="10"/>
        <v>0.17899999999999999</v>
      </c>
      <c r="E352">
        <f t="shared" si="11"/>
        <v>-8.9999999999999802E-3</v>
      </c>
    </row>
    <row r="353" spans="1:5" x14ac:dyDescent="0.25">
      <c r="A353" s="3">
        <v>45030</v>
      </c>
      <c r="B353">
        <v>-6.9999999999999923E-3</v>
      </c>
      <c r="C353">
        <v>-0.14944031915476461</v>
      </c>
      <c r="D353">
        <f t="shared" si="10"/>
        <v>0.255</v>
      </c>
      <c r="E353">
        <f t="shared" si="11"/>
        <v>-4.9999999999999351E-3</v>
      </c>
    </row>
    <row r="354" spans="1:5" x14ac:dyDescent="0.25">
      <c r="A354" s="3">
        <v>45033</v>
      </c>
      <c r="B354">
        <v>-8.000000000000021E-3</v>
      </c>
      <c r="C354">
        <v>-7.6568081305065316E-2</v>
      </c>
      <c r="D354">
        <f t="shared" si="10"/>
        <v>0.36599999999999999</v>
      </c>
      <c r="E354">
        <f t="shared" si="11"/>
        <v>8.000000000000021E-3</v>
      </c>
    </row>
    <row r="355" spans="1:5" x14ac:dyDescent="0.25">
      <c r="A355" s="3">
        <v>45034</v>
      </c>
      <c r="B355">
        <v>2.0000000000000573E-3</v>
      </c>
      <c r="C355">
        <v>-3.268199526216975E-2</v>
      </c>
      <c r="D355">
        <f t="shared" si="10"/>
        <v>0.443</v>
      </c>
      <c r="E355">
        <f t="shared" si="11"/>
        <v>1.799999999999996E-2</v>
      </c>
    </row>
    <row r="356" spans="1:5" x14ac:dyDescent="0.25">
      <c r="A356" s="3">
        <v>45035</v>
      </c>
      <c r="B356">
        <v>-2.0000000000000573E-3</v>
      </c>
      <c r="C356">
        <v>-0.13479490609072681</v>
      </c>
      <c r="D356">
        <f t="shared" si="10"/>
        <v>0.27600000000000002</v>
      </c>
      <c r="E356">
        <f t="shared" si="11"/>
        <v>1.7000000000000001E-2</v>
      </c>
    </row>
    <row r="357" spans="1:5" x14ac:dyDescent="0.25">
      <c r="A357" s="3">
        <v>45036</v>
      </c>
      <c r="B357">
        <v>6.0000000000000331E-3</v>
      </c>
      <c r="C357">
        <v>-0.18920712886663879</v>
      </c>
      <c r="D357">
        <f t="shared" si="10"/>
        <v>0.187</v>
      </c>
      <c r="E357">
        <f t="shared" si="11"/>
        <v>1.0000000000000286E-3</v>
      </c>
    </row>
    <row r="358" spans="1:5" x14ac:dyDescent="0.25">
      <c r="A358" s="3">
        <v>45037</v>
      </c>
      <c r="B358">
        <v>-2.9999999999999472E-3</v>
      </c>
      <c r="C358">
        <v>-0.18367038516995879</v>
      </c>
      <c r="D358">
        <f t="shared" si="10"/>
        <v>0.19700000000000001</v>
      </c>
      <c r="E358">
        <f t="shared" si="11"/>
        <v>1.2999999999999956E-2</v>
      </c>
    </row>
    <row r="359" spans="1:5" x14ac:dyDescent="0.25">
      <c r="A359" s="3">
        <v>45040</v>
      </c>
      <c r="B359">
        <v>4.9999999999999351E-3</v>
      </c>
      <c r="C359">
        <v>-0.19578754035659471</v>
      </c>
      <c r="D359">
        <f t="shared" si="10"/>
        <v>0.17299999999999999</v>
      </c>
      <c r="E359">
        <f t="shared" si="11"/>
        <v>-6.9999999999999923E-3</v>
      </c>
    </row>
    <row r="360" spans="1:5" x14ac:dyDescent="0.25">
      <c r="A360" s="3">
        <v>45041</v>
      </c>
      <c r="B360">
        <v>1.1999999999999997E-2</v>
      </c>
      <c r="C360">
        <v>-0.28881647668160809</v>
      </c>
      <c r="D360">
        <f t="shared" si="10"/>
        <v>6.6000000000000003E-2</v>
      </c>
      <c r="E360">
        <f t="shared" si="11"/>
        <v>-3.9999999999999758E-3</v>
      </c>
    </row>
    <row r="361" spans="1:5" x14ac:dyDescent="0.25">
      <c r="A361" s="3">
        <v>45042</v>
      </c>
      <c r="B361">
        <v>-3.0000000000000165E-3</v>
      </c>
      <c r="C361">
        <v>-0.29940324852047301</v>
      </c>
      <c r="D361">
        <f t="shared" si="10"/>
        <v>4.5999999999999999E-2</v>
      </c>
      <c r="E361">
        <f t="shared" si="11"/>
        <v>5.0000000000000738E-3</v>
      </c>
    </row>
    <row r="362" spans="1:5" x14ac:dyDescent="0.25">
      <c r="A362" s="3">
        <v>45043</v>
      </c>
      <c r="B362">
        <v>-9.9999999999999395E-3</v>
      </c>
      <c r="C362">
        <v>-0.24370980634848169</v>
      </c>
      <c r="D362">
        <f t="shared" si="10"/>
        <v>0.106</v>
      </c>
      <c r="E362">
        <f t="shared" si="11"/>
        <v>1.5999999999999973E-2</v>
      </c>
    </row>
    <row r="363" spans="1:5" x14ac:dyDescent="0.25">
      <c r="A363" s="3">
        <v>45044</v>
      </c>
      <c r="B363">
        <v>8.9999999999999802E-3</v>
      </c>
      <c r="C363">
        <v>-0.23906863764252281</v>
      </c>
      <c r="D363">
        <f t="shared" si="10"/>
        <v>0.111</v>
      </c>
      <c r="E363">
        <f t="shared" si="11"/>
        <v>0</v>
      </c>
    </row>
    <row r="364" spans="1:5" x14ac:dyDescent="0.25">
      <c r="A364" s="3">
        <v>45047</v>
      </c>
      <c r="B364">
        <v>-1.5000000000000013E-2</v>
      </c>
      <c r="C364">
        <v>-0.16958616870278309</v>
      </c>
      <c r="D364">
        <f t="shared" si="10"/>
        <v>0.215</v>
      </c>
      <c r="E364">
        <f t="shared" si="11"/>
        <v>6.9999999999999923E-3</v>
      </c>
    </row>
    <row r="365" spans="1:5" x14ac:dyDescent="0.25">
      <c r="A365" s="3">
        <v>45048</v>
      </c>
      <c r="B365">
        <v>1.5000000000000013E-2</v>
      </c>
      <c r="C365">
        <v>-0.29107512010158437</v>
      </c>
      <c r="D365">
        <f t="shared" si="10"/>
        <v>5.8000000000000003E-2</v>
      </c>
      <c r="E365">
        <f t="shared" si="11"/>
        <v>-8.9999999999999802E-3</v>
      </c>
    </row>
    <row r="366" spans="1:5" x14ac:dyDescent="0.25">
      <c r="A366" s="3">
        <v>45049</v>
      </c>
      <c r="B366">
        <v>6.0000000000000331E-3</v>
      </c>
      <c r="C366">
        <v>-0.32716154792707552</v>
      </c>
      <c r="D366">
        <f t="shared" si="10"/>
        <v>2.5999999999999999E-2</v>
      </c>
      <c r="E366">
        <f t="shared" si="11"/>
        <v>-5.0000000000000738E-3</v>
      </c>
    </row>
    <row r="367" spans="1:5" x14ac:dyDescent="0.25">
      <c r="A367" s="3">
        <v>45050</v>
      </c>
      <c r="B367">
        <v>9.9999999999995925E-4</v>
      </c>
      <c r="C367">
        <v>-0.35520109121575061</v>
      </c>
      <c r="D367">
        <f t="shared" si="10"/>
        <v>0.02</v>
      </c>
      <c r="E367">
        <f t="shared" si="11"/>
        <v>-1.9999999999999879E-3</v>
      </c>
    </row>
    <row r="368" spans="1:5" x14ac:dyDescent="0.25">
      <c r="A368" s="3">
        <v>45051</v>
      </c>
      <c r="B368">
        <v>-6.9999999999999923E-3</v>
      </c>
      <c r="C368">
        <v>-0.29637664566392757</v>
      </c>
      <c r="D368">
        <f t="shared" si="10"/>
        <v>5.2999999999999999E-2</v>
      </c>
      <c r="E368">
        <f t="shared" si="11"/>
        <v>-1.9999999999999879E-3</v>
      </c>
    </row>
    <row r="369" spans="1:5" x14ac:dyDescent="0.25">
      <c r="A369" s="3">
        <v>45054</v>
      </c>
      <c r="B369">
        <v>-8.000000000000021E-3</v>
      </c>
      <c r="C369">
        <v>-0.2416758377578048</v>
      </c>
      <c r="D369">
        <f t="shared" si="10"/>
        <v>0.107</v>
      </c>
      <c r="E369">
        <f t="shared" si="11"/>
        <v>1.9999999999999879E-3</v>
      </c>
    </row>
    <row r="370" spans="1:5" x14ac:dyDescent="0.25">
      <c r="A370" s="3">
        <v>45055</v>
      </c>
      <c r="B370">
        <v>-9.9999999999995925E-4</v>
      </c>
      <c r="C370">
        <v>-0.2364276791913382</v>
      </c>
      <c r="D370">
        <f t="shared" si="10"/>
        <v>0.115</v>
      </c>
      <c r="E370">
        <f t="shared" si="11"/>
        <v>-1.0000000000000286E-3</v>
      </c>
    </row>
    <row r="371" spans="1:5" x14ac:dyDescent="0.25">
      <c r="A371" s="3">
        <v>45056</v>
      </c>
      <c r="B371">
        <v>9.9999999999999395E-3</v>
      </c>
      <c r="C371">
        <v>-0.2464837666405324</v>
      </c>
      <c r="D371">
        <f t="shared" si="10"/>
        <v>0.10100000000000001</v>
      </c>
      <c r="E371">
        <f t="shared" si="11"/>
        <v>-1.3999999999999915E-2</v>
      </c>
    </row>
    <row r="372" spans="1:5" x14ac:dyDescent="0.25">
      <c r="A372" s="3">
        <v>45057</v>
      </c>
      <c r="B372">
        <v>4.0000000000000452E-3</v>
      </c>
      <c r="C372">
        <v>-0.29752743443380902</v>
      </c>
      <c r="D372">
        <f t="shared" si="10"/>
        <v>5.0999999999999997E-2</v>
      </c>
      <c r="E372">
        <f t="shared" si="11"/>
        <v>-2.5999999999999981E-2</v>
      </c>
    </row>
    <row r="373" spans="1:5" x14ac:dyDescent="0.25">
      <c r="A373" s="3">
        <v>45058</v>
      </c>
      <c r="B373">
        <v>-6.9999999999999923E-3</v>
      </c>
      <c r="C373">
        <v>-0.27253804139747212</v>
      </c>
      <c r="D373">
        <f t="shared" si="10"/>
        <v>7.3999999999999996E-2</v>
      </c>
      <c r="E373">
        <f t="shared" si="11"/>
        <v>-2.4000000000000063E-2</v>
      </c>
    </row>
    <row r="374" spans="1:5" x14ac:dyDescent="0.25">
      <c r="A374" s="3">
        <v>45061</v>
      </c>
      <c r="B374">
        <v>-4.0000000000000452E-3</v>
      </c>
      <c r="C374">
        <v>-0.23882986775721629</v>
      </c>
      <c r="D374">
        <f t="shared" si="10"/>
        <v>0.112</v>
      </c>
      <c r="E374">
        <f t="shared" si="11"/>
        <v>-2.2000000000000006E-2</v>
      </c>
    </row>
    <row r="375" spans="1:5" x14ac:dyDescent="0.25">
      <c r="A375" s="3">
        <v>45062</v>
      </c>
      <c r="B375">
        <v>-3.9999999999999758E-3</v>
      </c>
      <c r="C375">
        <v>-0.2455123463019904</v>
      </c>
      <c r="D375">
        <f t="shared" si="10"/>
        <v>0.10299999999999999</v>
      </c>
      <c r="E375">
        <f t="shared" si="11"/>
        <v>-1.6000000000000042E-2</v>
      </c>
    </row>
    <row r="376" spans="1:5" x14ac:dyDescent="0.25">
      <c r="A376" s="3">
        <v>45063</v>
      </c>
      <c r="B376">
        <v>-2.9999999999999472E-3</v>
      </c>
      <c r="C376">
        <v>-0.22060621490527541</v>
      </c>
      <c r="D376">
        <f t="shared" si="10"/>
        <v>0.13500000000000001</v>
      </c>
      <c r="E376">
        <f t="shared" si="11"/>
        <v>-1.6000000000000042E-2</v>
      </c>
    </row>
    <row r="377" spans="1:5" x14ac:dyDescent="0.25">
      <c r="A377" s="3">
        <v>45064</v>
      </c>
      <c r="B377">
        <v>-8.000000000000021E-3</v>
      </c>
      <c r="C377">
        <v>-0.1864527576594939</v>
      </c>
      <c r="D377">
        <f t="shared" si="10"/>
        <v>0.193</v>
      </c>
      <c r="E377">
        <f t="shared" si="11"/>
        <v>-1.800000000000003E-2</v>
      </c>
    </row>
    <row r="378" spans="1:5" x14ac:dyDescent="0.25">
      <c r="A378" s="3">
        <v>45065</v>
      </c>
      <c r="B378">
        <v>-5.0000000000000738E-3</v>
      </c>
      <c r="C378">
        <v>-0.1254090898662179</v>
      </c>
      <c r="D378">
        <f t="shared" si="10"/>
        <v>0.29099999999999998</v>
      </c>
      <c r="E378">
        <f t="shared" si="11"/>
        <v>-9.9999999999999395E-3</v>
      </c>
    </row>
    <row r="379" spans="1:5" x14ac:dyDescent="0.25">
      <c r="A379" s="3">
        <v>45068</v>
      </c>
      <c r="B379">
        <v>-1.9999999999999879E-3</v>
      </c>
      <c r="C379">
        <v>-0.1283323612433267</v>
      </c>
      <c r="D379">
        <f t="shared" si="10"/>
        <v>0.28399999999999997</v>
      </c>
      <c r="E379">
        <f t="shared" si="11"/>
        <v>-7.9999999999999516E-3</v>
      </c>
    </row>
    <row r="380" spans="1:5" x14ac:dyDescent="0.25">
      <c r="A380" s="3">
        <v>45069</v>
      </c>
      <c r="B380">
        <v>1.9999999999999879E-3</v>
      </c>
      <c r="C380">
        <v>-0.1570001083198376</v>
      </c>
      <c r="D380">
        <f t="shared" si="10"/>
        <v>0.24299999999999999</v>
      </c>
      <c r="E380">
        <f t="shared" si="11"/>
        <v>1.0000000000000286E-3</v>
      </c>
    </row>
    <row r="381" spans="1:5" x14ac:dyDescent="0.25">
      <c r="A381" s="3">
        <v>45070</v>
      </c>
      <c r="B381">
        <v>-2.9999999999999472E-3</v>
      </c>
      <c r="C381">
        <v>-0.21238394425201659</v>
      </c>
      <c r="D381">
        <f t="shared" si="10"/>
        <v>0.15</v>
      </c>
      <c r="E381">
        <f t="shared" si="11"/>
        <v>8.9999999999999802E-3</v>
      </c>
    </row>
    <row r="382" spans="1:5" x14ac:dyDescent="0.25">
      <c r="A382" s="3">
        <v>45071</v>
      </c>
      <c r="B382">
        <v>-1.0000000000000009E-2</v>
      </c>
      <c r="C382">
        <v>-0.1629823284397682</v>
      </c>
      <c r="D382">
        <f t="shared" si="10"/>
        <v>0.22600000000000001</v>
      </c>
      <c r="E382">
        <f t="shared" si="11"/>
        <v>2.2000000000000006E-2</v>
      </c>
    </row>
    <row r="383" spans="1:5" x14ac:dyDescent="0.25">
      <c r="A383" s="3">
        <v>45072</v>
      </c>
      <c r="B383">
        <v>3.0000000000000165E-3</v>
      </c>
      <c r="C383">
        <v>-0.1401399101901504</v>
      </c>
      <c r="D383">
        <f t="shared" si="10"/>
        <v>0.26700000000000002</v>
      </c>
      <c r="E383">
        <f t="shared" si="11"/>
        <v>1.0999999999999968E-2</v>
      </c>
    </row>
    <row r="384" spans="1:5" x14ac:dyDescent="0.25">
      <c r="A384" s="3">
        <v>45075</v>
      </c>
      <c r="B384">
        <v>0</v>
      </c>
      <c r="C384">
        <v>-0.1401399101901504</v>
      </c>
      <c r="D384">
        <f t="shared" si="10"/>
        <v>0.26700000000000002</v>
      </c>
      <c r="E384">
        <f t="shared" si="11"/>
        <v>1.0999999999999968E-2</v>
      </c>
    </row>
    <row r="385" spans="1:5" x14ac:dyDescent="0.25">
      <c r="A385" s="3">
        <v>45076</v>
      </c>
      <c r="B385">
        <v>1.0999999999999968E-2</v>
      </c>
      <c r="C385">
        <v>-0.23196848024657379</v>
      </c>
      <c r="D385">
        <f t="shared" si="10"/>
        <v>0.125</v>
      </c>
      <c r="E385">
        <f t="shared" si="11"/>
        <v>-1.0000000000000286E-3</v>
      </c>
    </row>
    <row r="386" spans="1:5" x14ac:dyDescent="0.25">
      <c r="A386" s="3">
        <v>45077</v>
      </c>
      <c r="B386">
        <v>5.0000000000000044E-3</v>
      </c>
      <c r="C386">
        <v>-0.28947086210771328</v>
      </c>
      <c r="D386">
        <f t="shared" si="10"/>
        <v>6.2E-2</v>
      </c>
      <c r="E386">
        <f t="shared" si="11"/>
        <v>-1.5000000000000013E-2</v>
      </c>
    </row>
    <row r="387" spans="1:5" x14ac:dyDescent="0.25">
      <c r="A387" s="3">
        <v>45078</v>
      </c>
      <c r="B387">
        <v>3.0000000000000165E-3</v>
      </c>
      <c r="C387">
        <v>-0.25866474591724092</v>
      </c>
      <c r="D387">
        <f t="shared" si="10"/>
        <v>8.4000000000000005E-2</v>
      </c>
      <c r="E387">
        <f t="shared" si="11"/>
        <v>-1.1999999999999997E-2</v>
      </c>
    </row>
    <row r="388" spans="1:5" x14ac:dyDescent="0.25">
      <c r="A388" s="3">
        <v>45079</v>
      </c>
      <c r="B388">
        <v>-8.000000000000021E-3</v>
      </c>
      <c r="C388">
        <v>-0.18271253821511779</v>
      </c>
      <c r="D388">
        <f t="shared" ref="D388:D451" si="12">_xlfn.PERCENTRANK.INC($C$3:$C$783,C388)</f>
        <v>0.19800000000000001</v>
      </c>
      <c r="E388">
        <f t="shared" ref="E388:E451" si="13">SUM(B389:B393)</f>
        <v>-5.9999999999999637E-3</v>
      </c>
    </row>
    <row r="389" spans="1:5" x14ac:dyDescent="0.25">
      <c r="A389" s="3">
        <v>45082</v>
      </c>
      <c r="B389">
        <v>0</v>
      </c>
      <c r="C389">
        <v>-0.1708329346312856</v>
      </c>
      <c r="D389">
        <f t="shared" si="12"/>
        <v>0.214</v>
      </c>
      <c r="E389">
        <f t="shared" si="13"/>
        <v>-3.9999999999999758E-3</v>
      </c>
    </row>
    <row r="390" spans="1:5" x14ac:dyDescent="0.25">
      <c r="A390" s="3">
        <v>45083</v>
      </c>
      <c r="B390">
        <v>-1.0000000000000286E-3</v>
      </c>
      <c r="C390">
        <v>-0.20109170016141589</v>
      </c>
      <c r="D390">
        <f t="shared" si="12"/>
        <v>0.16700000000000001</v>
      </c>
      <c r="E390">
        <f t="shared" si="13"/>
        <v>-1.3999999999999915E-2</v>
      </c>
    </row>
    <row r="391" spans="1:5" x14ac:dyDescent="0.25">
      <c r="A391" s="3">
        <v>45084</v>
      </c>
      <c r="B391">
        <v>-8.9999999999999802E-3</v>
      </c>
      <c r="C391">
        <v>-6.5165225532004101E-2</v>
      </c>
      <c r="D391">
        <f t="shared" si="12"/>
        <v>0.39100000000000001</v>
      </c>
      <c r="E391">
        <f t="shared" si="13"/>
        <v>-3.9999999999999758E-3</v>
      </c>
    </row>
    <row r="392" spans="1:5" x14ac:dyDescent="0.25">
      <c r="A392" s="3">
        <v>45085</v>
      </c>
      <c r="B392">
        <v>6.0000000000000331E-3</v>
      </c>
      <c r="C392">
        <v>-0.1046178748716611</v>
      </c>
      <c r="D392">
        <f t="shared" si="12"/>
        <v>0.31900000000000001</v>
      </c>
      <c r="E392">
        <f t="shared" si="13"/>
        <v>9.9999999999995925E-4</v>
      </c>
    </row>
    <row r="393" spans="1:5" x14ac:dyDescent="0.25">
      <c r="A393" s="3">
        <v>45086</v>
      </c>
      <c r="B393">
        <v>-1.9999999999999879E-3</v>
      </c>
      <c r="C393">
        <v>-0.1075411462487708</v>
      </c>
      <c r="D393">
        <f t="shared" si="12"/>
        <v>0.312</v>
      </c>
      <c r="E393">
        <f t="shared" si="13"/>
        <v>-1.9999999999999879E-3</v>
      </c>
    </row>
    <row r="394" spans="1:5" x14ac:dyDescent="0.25">
      <c r="A394" s="3">
        <v>45089</v>
      </c>
      <c r="B394">
        <v>1.9999999999999879E-3</v>
      </c>
      <c r="C394">
        <v>-0.1078297313789833</v>
      </c>
      <c r="D394">
        <f t="shared" si="12"/>
        <v>0.311</v>
      </c>
      <c r="E394">
        <f t="shared" si="13"/>
        <v>-3.9999999999999758E-3</v>
      </c>
    </row>
    <row r="395" spans="1:5" x14ac:dyDescent="0.25">
      <c r="A395" s="3">
        <v>45090</v>
      </c>
      <c r="B395">
        <v>-1.0999999999999968E-2</v>
      </c>
      <c r="C395">
        <v>-4.9968100492946199E-2</v>
      </c>
      <c r="D395">
        <f t="shared" si="12"/>
        <v>0.41599999999999998</v>
      </c>
      <c r="E395">
        <f t="shared" si="13"/>
        <v>9.9999999999999395E-3</v>
      </c>
    </row>
    <row r="396" spans="1:5" x14ac:dyDescent="0.25">
      <c r="A396" s="3">
        <v>45091</v>
      </c>
      <c r="B396">
        <v>9.9999999999995925E-4</v>
      </c>
      <c r="C396">
        <v>-4.4589555599340969E-2</v>
      </c>
      <c r="D396">
        <f t="shared" si="12"/>
        <v>0.42599999999999999</v>
      </c>
      <c r="E396">
        <f t="shared" si="13"/>
        <v>1.0999999999999968E-2</v>
      </c>
    </row>
    <row r="397" spans="1:5" x14ac:dyDescent="0.25">
      <c r="A397" s="3">
        <v>45092</v>
      </c>
      <c r="B397">
        <v>1.0999999999999968E-2</v>
      </c>
      <c r="C397">
        <v>-0.1292903635054645</v>
      </c>
      <c r="D397">
        <f t="shared" si="12"/>
        <v>0.28299999999999997</v>
      </c>
      <c r="E397">
        <f t="shared" si="13"/>
        <v>-7.9999999999999516E-3</v>
      </c>
    </row>
    <row r="398" spans="1:5" x14ac:dyDescent="0.25">
      <c r="A398" s="3">
        <v>45093</v>
      </c>
      <c r="B398">
        <v>-4.9999999999999351E-3</v>
      </c>
      <c r="C398">
        <v>-9.7461793449042045E-2</v>
      </c>
      <c r="D398">
        <f t="shared" si="12"/>
        <v>0.32900000000000001</v>
      </c>
      <c r="E398">
        <f t="shared" si="13"/>
        <v>2.9999999999999472E-3</v>
      </c>
    </row>
    <row r="399" spans="1:5" x14ac:dyDescent="0.25">
      <c r="A399" s="3">
        <v>45096</v>
      </c>
      <c r="B399">
        <v>0</v>
      </c>
      <c r="C399">
        <v>-9.7461793449042045E-2</v>
      </c>
      <c r="D399">
        <f t="shared" si="12"/>
        <v>0.32900000000000001</v>
      </c>
      <c r="E399">
        <f t="shared" si="13"/>
        <v>4.9999999999999351E-3</v>
      </c>
    </row>
    <row r="400" spans="1:5" x14ac:dyDescent="0.25">
      <c r="A400" s="3">
        <v>45097</v>
      </c>
      <c r="B400">
        <v>2.9999999999999472E-3</v>
      </c>
      <c r="C400">
        <v>-0.16059279682887251</v>
      </c>
      <c r="D400">
        <f t="shared" si="12"/>
        <v>0.23200000000000001</v>
      </c>
      <c r="E400">
        <f t="shared" si="13"/>
        <v>-2.9999999999999472E-3</v>
      </c>
    </row>
    <row r="401" spans="1:5" x14ac:dyDescent="0.25">
      <c r="A401" s="3">
        <v>45098</v>
      </c>
      <c r="B401">
        <v>1.9999999999999879E-3</v>
      </c>
      <c r="C401">
        <v>-0.225681637176399</v>
      </c>
      <c r="D401">
        <f t="shared" si="12"/>
        <v>0.129</v>
      </c>
      <c r="E401">
        <f t="shared" si="13"/>
        <v>1.0000000000000286E-3</v>
      </c>
    </row>
    <row r="402" spans="1:5" x14ac:dyDescent="0.25">
      <c r="A402" s="3">
        <v>45099</v>
      </c>
      <c r="B402">
        <v>-7.9999999999999516E-3</v>
      </c>
      <c r="C402">
        <v>-0.1883163234232956</v>
      </c>
      <c r="D402">
        <f t="shared" si="12"/>
        <v>0.191</v>
      </c>
      <c r="E402">
        <f t="shared" si="13"/>
        <v>-5.0000000000000044E-3</v>
      </c>
    </row>
    <row r="403" spans="1:5" x14ac:dyDescent="0.25">
      <c r="A403" s="3">
        <v>45100</v>
      </c>
      <c r="B403">
        <v>5.9999999999999637E-3</v>
      </c>
      <c r="C403">
        <v>-0.1946379693831215</v>
      </c>
      <c r="D403">
        <f t="shared" si="12"/>
        <v>0.17399999999999999</v>
      </c>
      <c r="E403">
        <f t="shared" si="13"/>
        <v>-6.9999999999999923E-3</v>
      </c>
    </row>
    <row r="404" spans="1:5" x14ac:dyDescent="0.25">
      <c r="A404" s="3">
        <v>45103</v>
      </c>
      <c r="B404">
        <v>1.9999999999999879E-3</v>
      </c>
      <c r="C404">
        <v>-0.1862588074368241</v>
      </c>
      <c r="D404">
        <f t="shared" si="12"/>
        <v>0.19400000000000001</v>
      </c>
      <c r="E404">
        <f t="shared" si="13"/>
        <v>-8.9999999999999802E-3</v>
      </c>
    </row>
    <row r="405" spans="1:5" x14ac:dyDescent="0.25">
      <c r="A405" s="3">
        <v>45104</v>
      </c>
      <c r="B405">
        <v>-4.9999999999999351E-3</v>
      </c>
      <c r="C405">
        <v>-0.20573267070380791</v>
      </c>
      <c r="D405">
        <f t="shared" si="12"/>
        <v>0.16200000000000001</v>
      </c>
      <c r="E405">
        <f t="shared" si="13"/>
        <v>-8.9999999999999802E-3</v>
      </c>
    </row>
    <row r="406" spans="1:5" x14ac:dyDescent="0.25">
      <c r="A406" s="3">
        <v>45105</v>
      </c>
      <c r="B406">
        <v>5.9999999999999637E-3</v>
      </c>
      <c r="C406">
        <v>-0.24948569571801121</v>
      </c>
      <c r="D406">
        <f t="shared" si="12"/>
        <v>9.6000000000000002E-2</v>
      </c>
      <c r="E406">
        <f t="shared" si="13"/>
        <v>-1.4999999999999944E-2</v>
      </c>
    </row>
    <row r="407" spans="1:5" x14ac:dyDescent="0.25">
      <c r="A407" s="3">
        <v>45106</v>
      </c>
      <c r="B407">
        <v>-1.3999999999999985E-2</v>
      </c>
      <c r="C407">
        <v>-0.1419126499621863</v>
      </c>
      <c r="D407">
        <f t="shared" si="12"/>
        <v>0.26600000000000001</v>
      </c>
      <c r="E407">
        <f t="shared" si="13"/>
        <v>-1.0000000000000009E-2</v>
      </c>
    </row>
    <row r="408" spans="1:5" x14ac:dyDescent="0.25">
      <c r="A408" s="3">
        <v>45107</v>
      </c>
      <c r="B408">
        <v>3.9999999999999758E-3</v>
      </c>
      <c r="C408">
        <v>-0.19058039703869631</v>
      </c>
      <c r="D408">
        <f t="shared" si="12"/>
        <v>0.183</v>
      </c>
      <c r="E408">
        <f t="shared" si="13"/>
        <v>-2.3999999999999994E-2</v>
      </c>
    </row>
    <row r="409" spans="1:5" x14ac:dyDescent="0.25">
      <c r="A409" s="3">
        <v>45108</v>
      </c>
      <c r="B409">
        <v>0</v>
      </c>
      <c r="C409">
        <v>-0.25061326673423562</v>
      </c>
      <c r="D409">
        <f t="shared" si="12"/>
        <v>9.4E-2</v>
      </c>
      <c r="E409">
        <f t="shared" si="13"/>
        <v>-2.4999999999999953E-2</v>
      </c>
    </row>
    <row r="410" spans="1:5" x14ac:dyDescent="0.25">
      <c r="A410" s="3">
        <v>45110</v>
      </c>
      <c r="B410">
        <v>-4.9999999999999351E-3</v>
      </c>
      <c r="C410">
        <v>-0.24087203226436629</v>
      </c>
      <c r="D410">
        <f t="shared" si="12"/>
        <v>0.108</v>
      </c>
      <c r="E410">
        <f t="shared" si="13"/>
        <v>-1.5000000000000013E-2</v>
      </c>
    </row>
    <row r="411" spans="1:5" x14ac:dyDescent="0.25">
      <c r="A411" s="3">
        <v>45111</v>
      </c>
      <c r="B411">
        <v>0</v>
      </c>
      <c r="C411">
        <v>-0.24087203226436629</v>
      </c>
      <c r="D411">
        <f t="shared" si="12"/>
        <v>0.108</v>
      </c>
      <c r="E411">
        <f t="shared" si="13"/>
        <v>-1.3000000000000095E-2</v>
      </c>
    </row>
    <row r="412" spans="1:5" x14ac:dyDescent="0.25">
      <c r="A412" s="3">
        <v>45112</v>
      </c>
      <c r="B412">
        <v>-9.0000000000000496E-3</v>
      </c>
      <c r="C412">
        <v>-0.1934552798522127</v>
      </c>
      <c r="D412">
        <f t="shared" si="12"/>
        <v>0.17799999999999999</v>
      </c>
      <c r="E412">
        <f t="shared" si="13"/>
        <v>9.0000000000000496E-3</v>
      </c>
    </row>
    <row r="413" spans="1:5" x14ac:dyDescent="0.25">
      <c r="A413" s="3">
        <v>45113</v>
      </c>
      <c r="B413">
        <v>-1.0000000000000009E-2</v>
      </c>
      <c r="C413">
        <v>-0.1029589627192786</v>
      </c>
      <c r="D413">
        <f t="shared" si="12"/>
        <v>0.32</v>
      </c>
      <c r="E413">
        <f t="shared" si="13"/>
        <v>2.9000000000000067E-2</v>
      </c>
    </row>
    <row r="414" spans="1:5" x14ac:dyDescent="0.25">
      <c r="A414" s="3">
        <v>45114</v>
      </c>
      <c r="B414">
        <v>-9.9999999999995925E-4</v>
      </c>
      <c r="C414">
        <v>-8.583120056897986E-2</v>
      </c>
      <c r="D414">
        <f t="shared" si="12"/>
        <v>0.34799999999999998</v>
      </c>
      <c r="E414">
        <f t="shared" si="13"/>
        <v>2.2999999999999965E-2</v>
      </c>
    </row>
    <row r="415" spans="1:5" x14ac:dyDescent="0.25">
      <c r="A415" s="3">
        <v>45117</v>
      </c>
      <c r="B415">
        <v>5.0000000000000044E-3</v>
      </c>
      <c r="C415">
        <v>-0.1176597706254032</v>
      </c>
      <c r="D415">
        <f t="shared" si="12"/>
        <v>0.29799999999999999</v>
      </c>
      <c r="E415">
        <f t="shared" si="13"/>
        <v>1.9999999999999948E-2</v>
      </c>
    </row>
    <row r="416" spans="1:5" x14ac:dyDescent="0.25">
      <c r="A416" s="3">
        <v>45118</v>
      </c>
      <c r="B416">
        <v>1.9999999999999185E-3</v>
      </c>
      <c r="C416">
        <v>-0.16295896271927821</v>
      </c>
      <c r="D416">
        <f t="shared" si="12"/>
        <v>0.22800000000000001</v>
      </c>
      <c r="E416">
        <f t="shared" si="13"/>
        <v>1.9000000000000059E-2</v>
      </c>
    </row>
    <row r="417" spans="1:5" x14ac:dyDescent="0.25">
      <c r="A417" s="3">
        <v>45119</v>
      </c>
      <c r="B417">
        <v>1.3000000000000095E-2</v>
      </c>
      <c r="C417">
        <v>-0.31018653991040113</v>
      </c>
      <c r="D417">
        <f t="shared" si="12"/>
        <v>3.9E-2</v>
      </c>
      <c r="E417">
        <f t="shared" si="13"/>
        <v>1.0999999999999968E-2</v>
      </c>
    </row>
    <row r="418" spans="1:5" x14ac:dyDescent="0.25">
      <c r="A418" s="3">
        <v>45120</v>
      </c>
      <c r="B418">
        <v>1.0000000000000009E-2</v>
      </c>
      <c r="C418">
        <v>-0.36909183858971589</v>
      </c>
      <c r="D418">
        <f t="shared" si="12"/>
        <v>1.6E-2</v>
      </c>
      <c r="E418">
        <f t="shared" si="13"/>
        <v>-9.0000000000000496E-3</v>
      </c>
    </row>
    <row r="419" spans="1:5" x14ac:dyDescent="0.25">
      <c r="A419" s="3">
        <v>45121</v>
      </c>
      <c r="B419">
        <v>-7.0000000000000617E-3</v>
      </c>
      <c r="C419">
        <v>-0.32676695140035861</v>
      </c>
      <c r="D419">
        <f t="shared" si="12"/>
        <v>2.8000000000000001E-2</v>
      </c>
      <c r="E419">
        <f t="shared" si="13"/>
        <v>-9.9999999999995925E-4</v>
      </c>
    </row>
    <row r="420" spans="1:5" x14ac:dyDescent="0.25">
      <c r="A420" s="3">
        <v>45124</v>
      </c>
      <c r="B420">
        <v>1.9999999999999879E-3</v>
      </c>
      <c r="C420">
        <v>-0.35543469847686859</v>
      </c>
      <c r="D420">
        <f t="shared" si="12"/>
        <v>1.9E-2</v>
      </c>
      <c r="E420">
        <f t="shared" si="13"/>
        <v>-4.9999999999999351E-3</v>
      </c>
    </row>
    <row r="421" spans="1:5" x14ac:dyDescent="0.25">
      <c r="A421" s="3">
        <v>45125</v>
      </c>
      <c r="B421">
        <v>1.0000000000000286E-3</v>
      </c>
      <c r="C421">
        <v>-0.35201510996682561</v>
      </c>
      <c r="D421">
        <f t="shared" si="12"/>
        <v>2.1000000000000001E-2</v>
      </c>
      <c r="E421">
        <f t="shared" si="13"/>
        <v>-1.1000000000000038E-2</v>
      </c>
    </row>
    <row r="422" spans="1:5" x14ac:dyDescent="0.25">
      <c r="A422" s="3">
        <v>45126</v>
      </c>
      <c r="B422">
        <v>5.0000000000000044E-3</v>
      </c>
      <c r="C422">
        <v>-0.36226231391137281</v>
      </c>
      <c r="D422">
        <f t="shared" si="12"/>
        <v>1.7000000000000001E-2</v>
      </c>
      <c r="E422">
        <f t="shared" si="13"/>
        <v>-1.0999999999999968E-2</v>
      </c>
    </row>
    <row r="423" spans="1:5" x14ac:dyDescent="0.25">
      <c r="A423" s="3">
        <v>45127</v>
      </c>
      <c r="B423">
        <v>-1.0000000000000009E-2</v>
      </c>
      <c r="C423">
        <v>-0.46817609634065649</v>
      </c>
      <c r="D423">
        <f t="shared" si="12"/>
        <v>1E-3</v>
      </c>
      <c r="E423">
        <f t="shared" si="13"/>
        <v>-1.5999999999999973E-2</v>
      </c>
    </row>
    <row r="424" spans="1:5" x14ac:dyDescent="0.25">
      <c r="A424" s="3">
        <v>45128</v>
      </c>
      <c r="B424">
        <v>1.0000000000000286E-3</v>
      </c>
      <c r="C424">
        <v>-0.45608876075410271</v>
      </c>
      <c r="D424">
        <f t="shared" si="12"/>
        <v>2E-3</v>
      </c>
      <c r="E424">
        <f t="shared" si="13"/>
        <v>-1.1999999999999997E-2</v>
      </c>
    </row>
    <row r="425" spans="1:5" x14ac:dyDescent="0.25">
      <c r="A425" s="3">
        <v>45131</v>
      </c>
      <c r="B425">
        <v>-1.9999999999999879E-3</v>
      </c>
      <c r="C425">
        <v>-0.45426019069767909</v>
      </c>
      <c r="D425">
        <f t="shared" si="12"/>
        <v>3.0000000000000001E-3</v>
      </c>
      <c r="E425">
        <f t="shared" si="13"/>
        <v>-1.1000000000000038E-2</v>
      </c>
    </row>
    <row r="426" spans="1:5" x14ac:dyDescent="0.25">
      <c r="A426" s="3">
        <v>45132</v>
      </c>
      <c r="B426">
        <v>-5.0000000000000738E-3</v>
      </c>
      <c r="C426">
        <v>-0.44843486187078702</v>
      </c>
      <c r="D426">
        <f t="shared" si="12"/>
        <v>5.0000000000000001E-3</v>
      </c>
      <c r="E426">
        <f t="shared" si="13"/>
        <v>-1.3999999999999985E-2</v>
      </c>
    </row>
    <row r="427" spans="1:5" x14ac:dyDescent="0.25">
      <c r="A427" s="3">
        <v>45133</v>
      </c>
      <c r="B427">
        <v>5.0000000000000738E-3</v>
      </c>
      <c r="C427">
        <v>-0.49306696751491291</v>
      </c>
      <c r="D427">
        <f t="shared" si="12"/>
        <v>0</v>
      </c>
      <c r="E427">
        <f t="shared" si="13"/>
        <v>-2.2000000000000075E-2</v>
      </c>
    </row>
    <row r="428" spans="1:5" x14ac:dyDescent="0.25">
      <c r="A428" s="3">
        <v>45134</v>
      </c>
      <c r="B428">
        <v>-1.5000000000000013E-2</v>
      </c>
      <c r="C428">
        <v>-0.33915106187193622</v>
      </c>
      <c r="D428">
        <f t="shared" si="12"/>
        <v>2.4E-2</v>
      </c>
      <c r="E428">
        <f t="shared" si="13"/>
        <v>-1.9000000000000059E-2</v>
      </c>
    </row>
    <row r="429" spans="1:5" x14ac:dyDescent="0.25">
      <c r="A429" s="3">
        <v>45135</v>
      </c>
      <c r="B429">
        <v>5.0000000000000044E-3</v>
      </c>
      <c r="C429">
        <v>-0.39306696751491282</v>
      </c>
      <c r="D429">
        <f t="shared" si="12"/>
        <v>1.0999999999999999E-2</v>
      </c>
      <c r="E429">
        <f t="shared" si="13"/>
        <v>-9.0000000000000496E-3</v>
      </c>
    </row>
    <row r="430" spans="1:5" x14ac:dyDescent="0.25">
      <c r="A430" s="3">
        <v>45138</v>
      </c>
      <c r="B430">
        <v>-1.0000000000000286E-3</v>
      </c>
      <c r="C430">
        <v>-0.37202329972163511</v>
      </c>
      <c r="D430">
        <f t="shared" si="12"/>
        <v>1.4999999999999999E-2</v>
      </c>
      <c r="E430">
        <f t="shared" si="13"/>
        <v>-1.1999999999999997E-2</v>
      </c>
    </row>
    <row r="431" spans="1:5" x14ac:dyDescent="0.25">
      <c r="A431" s="3">
        <v>45139</v>
      </c>
      <c r="B431">
        <v>-8.000000000000021E-3</v>
      </c>
      <c r="C431">
        <v>-0.30544288823167859</v>
      </c>
      <c r="D431">
        <f t="shared" si="12"/>
        <v>4.2999999999999997E-2</v>
      </c>
      <c r="E431">
        <f t="shared" si="13"/>
        <v>3.0000000000000859E-3</v>
      </c>
    </row>
    <row r="432" spans="1:5" x14ac:dyDescent="0.25">
      <c r="A432" s="3">
        <v>45140</v>
      </c>
      <c r="B432">
        <v>-3.0000000000000165E-3</v>
      </c>
      <c r="C432">
        <v>-0.24733710202095599</v>
      </c>
      <c r="D432">
        <f t="shared" si="12"/>
        <v>0.1</v>
      </c>
      <c r="E432">
        <f t="shared" si="13"/>
        <v>8.000000000000021E-3</v>
      </c>
    </row>
    <row r="433" spans="1:5" x14ac:dyDescent="0.25">
      <c r="A433" s="3">
        <v>45141</v>
      </c>
      <c r="B433">
        <v>-1.1999999999999997E-2</v>
      </c>
      <c r="C433">
        <v>-0.16284402611755319</v>
      </c>
      <c r="D433">
        <f t="shared" si="12"/>
        <v>0.22900000000000001</v>
      </c>
      <c r="E433">
        <f t="shared" si="13"/>
        <v>1.1000000000000038E-2</v>
      </c>
    </row>
    <row r="434" spans="1:5" x14ac:dyDescent="0.25">
      <c r="A434" s="3">
        <v>45142</v>
      </c>
      <c r="B434">
        <v>1.5000000000000013E-2</v>
      </c>
      <c r="C434">
        <v>-0.30334034325048709</v>
      </c>
      <c r="D434">
        <f t="shared" si="12"/>
        <v>4.3999999999999997E-2</v>
      </c>
      <c r="E434">
        <f t="shared" si="13"/>
        <v>-1.0999999999999968E-2</v>
      </c>
    </row>
    <row r="435" spans="1:5" x14ac:dyDescent="0.25">
      <c r="A435" s="3">
        <v>45145</v>
      </c>
      <c r="B435">
        <v>-3.9999999999999758E-3</v>
      </c>
      <c r="C435">
        <v>-0.28934358448001868</v>
      </c>
      <c r="D435">
        <f t="shared" si="12"/>
        <v>6.4000000000000001E-2</v>
      </c>
      <c r="E435">
        <f t="shared" si="13"/>
        <v>-1.0000000000000078E-2</v>
      </c>
    </row>
    <row r="436" spans="1:5" x14ac:dyDescent="0.25">
      <c r="A436" s="3">
        <v>45146</v>
      </c>
      <c r="B436">
        <v>7.0000000000000617E-3</v>
      </c>
      <c r="C436">
        <v>-0.31600484909746651</v>
      </c>
      <c r="D436">
        <f t="shared" si="12"/>
        <v>3.4000000000000002E-2</v>
      </c>
      <c r="E436">
        <f t="shared" si="13"/>
        <v>-1.9000000000000059E-2</v>
      </c>
    </row>
    <row r="437" spans="1:5" x14ac:dyDescent="0.25">
      <c r="A437" s="3">
        <v>45147</v>
      </c>
      <c r="B437">
        <v>1.9999999999999185E-3</v>
      </c>
      <c r="C437">
        <v>-0.29888065082009702</v>
      </c>
      <c r="D437">
        <f t="shared" si="12"/>
        <v>4.8000000000000001E-2</v>
      </c>
      <c r="E437">
        <f t="shared" si="13"/>
        <v>-2.8000000000000039E-2</v>
      </c>
    </row>
    <row r="438" spans="1:5" x14ac:dyDescent="0.25">
      <c r="A438" s="3">
        <v>45148</v>
      </c>
      <c r="B438">
        <v>-8.9999999999999802E-3</v>
      </c>
      <c r="C438">
        <v>-0.15995413821345569</v>
      </c>
      <c r="D438">
        <f t="shared" si="12"/>
        <v>0.23400000000000001</v>
      </c>
      <c r="E438">
        <f t="shared" si="13"/>
        <v>-2.0999999999999977E-2</v>
      </c>
    </row>
    <row r="439" spans="1:5" x14ac:dyDescent="0.25">
      <c r="A439" s="3">
        <v>45149</v>
      </c>
      <c r="B439">
        <v>-6.9999999999999923E-3</v>
      </c>
      <c r="C439">
        <v>-0.10812556815703191</v>
      </c>
      <c r="D439">
        <f t="shared" si="12"/>
        <v>0.31</v>
      </c>
      <c r="E439">
        <f t="shared" si="13"/>
        <v>-1.0000000000000009E-2</v>
      </c>
    </row>
    <row r="440" spans="1:5" x14ac:dyDescent="0.25">
      <c r="A440" s="3">
        <v>45152</v>
      </c>
      <c r="B440">
        <v>-3.0000000000000859E-3</v>
      </c>
      <c r="C440">
        <v>-9.1545156667075744E-2</v>
      </c>
      <c r="D440">
        <f t="shared" si="12"/>
        <v>0.33900000000000002</v>
      </c>
      <c r="E440">
        <f t="shared" si="13"/>
        <v>-1.4999999999999944E-2</v>
      </c>
    </row>
    <row r="441" spans="1:5" x14ac:dyDescent="0.25">
      <c r="A441" s="3">
        <v>45153</v>
      </c>
      <c r="B441">
        <v>-1.9999999999999185E-3</v>
      </c>
      <c r="C441">
        <v>-3.603823257047889E-2</v>
      </c>
      <c r="D441">
        <f t="shared" si="12"/>
        <v>0.435</v>
      </c>
      <c r="E441">
        <f t="shared" si="13"/>
        <v>-1.3000000000000025E-2</v>
      </c>
    </row>
    <row r="442" spans="1:5" x14ac:dyDescent="0.25">
      <c r="A442" s="3">
        <v>45154</v>
      </c>
      <c r="B442">
        <v>-7.0000000000000617E-3</v>
      </c>
      <c r="C442">
        <v>-1.207829362824242E-2</v>
      </c>
      <c r="D442">
        <f t="shared" si="12"/>
        <v>0.46700000000000003</v>
      </c>
      <c r="E442">
        <f t="shared" si="13"/>
        <v>8.9999999999999802E-3</v>
      </c>
    </row>
    <row r="443" spans="1:5" x14ac:dyDescent="0.25">
      <c r="A443" s="3">
        <v>45155</v>
      </c>
      <c r="B443">
        <v>-1.9999999999999185E-3</v>
      </c>
      <c r="C443">
        <v>-7.4604070475281503E-4</v>
      </c>
      <c r="D443">
        <f t="shared" si="12"/>
        <v>0.48799999999999999</v>
      </c>
      <c r="E443">
        <f t="shared" si="13"/>
        <v>6.999999999999923E-3</v>
      </c>
    </row>
    <row r="444" spans="1:5" x14ac:dyDescent="0.25">
      <c r="A444" s="3">
        <v>45156</v>
      </c>
      <c r="B444">
        <v>3.9999999999999758E-3</v>
      </c>
      <c r="C444">
        <v>-3.8370119987986229E-2</v>
      </c>
      <c r="D444">
        <f t="shared" si="12"/>
        <v>0.433</v>
      </c>
      <c r="E444">
        <f t="shared" si="13"/>
        <v>9.9999999999995925E-4</v>
      </c>
    </row>
    <row r="445" spans="1:5" x14ac:dyDescent="0.25">
      <c r="A445" s="3">
        <v>45159</v>
      </c>
      <c r="B445">
        <v>-8.000000000000021E-3</v>
      </c>
      <c r="C445">
        <v>2.583437078520312E-2</v>
      </c>
      <c r="D445">
        <f t="shared" si="12"/>
        <v>0.53900000000000003</v>
      </c>
      <c r="E445">
        <f t="shared" si="13"/>
        <v>1.3999999999999985E-2</v>
      </c>
    </row>
    <row r="446" spans="1:5" x14ac:dyDescent="0.25">
      <c r="A446" s="3">
        <v>45160</v>
      </c>
      <c r="B446">
        <v>0</v>
      </c>
      <c r="C446">
        <v>2.108252935166988E-2</v>
      </c>
      <c r="D446">
        <f t="shared" si="12"/>
        <v>0.53400000000000003</v>
      </c>
      <c r="E446">
        <f t="shared" si="13"/>
        <v>2.2000000000000006E-2</v>
      </c>
    </row>
    <row r="447" spans="1:5" x14ac:dyDescent="0.25">
      <c r="A447" s="3">
        <v>45161</v>
      </c>
      <c r="B447">
        <v>1.4999999999999944E-2</v>
      </c>
      <c r="C447">
        <v>-0.16319676897368041</v>
      </c>
      <c r="D447">
        <f t="shared" si="12"/>
        <v>0.22500000000000001</v>
      </c>
      <c r="E447">
        <f t="shared" si="13"/>
        <v>7.0000000000000617E-3</v>
      </c>
    </row>
    <row r="448" spans="1:5" x14ac:dyDescent="0.25">
      <c r="A448" s="3">
        <v>45162</v>
      </c>
      <c r="B448">
        <v>-3.9999999999999758E-3</v>
      </c>
      <c r="C448">
        <v>-8.852578066763872E-2</v>
      </c>
      <c r="D448">
        <f t="shared" si="12"/>
        <v>0.34599999999999997</v>
      </c>
      <c r="E448">
        <f t="shared" si="13"/>
        <v>1.4000000000000054E-2</v>
      </c>
    </row>
    <row r="449" spans="1:5" x14ac:dyDescent="0.25">
      <c r="A449" s="3">
        <v>45163</v>
      </c>
      <c r="B449">
        <v>-1.9999999999999879E-3</v>
      </c>
      <c r="C449">
        <v>-9.1449052044749735E-2</v>
      </c>
      <c r="D449">
        <f t="shared" si="12"/>
        <v>0.34100000000000003</v>
      </c>
      <c r="E449">
        <f t="shared" si="13"/>
        <v>7.0000000000000617E-3</v>
      </c>
    </row>
    <row r="450" spans="1:5" x14ac:dyDescent="0.25">
      <c r="A450" s="3">
        <v>45166</v>
      </c>
      <c r="B450">
        <v>5.0000000000000044E-3</v>
      </c>
      <c r="C450">
        <v>-0.1193617164581955</v>
      </c>
      <c r="D450">
        <f t="shared" si="12"/>
        <v>0.29699999999999999</v>
      </c>
      <c r="E450">
        <f t="shared" si="13"/>
        <v>2.0000000000000573E-3</v>
      </c>
    </row>
    <row r="451" spans="1:5" x14ac:dyDescent="0.25">
      <c r="A451" s="3">
        <v>45167</v>
      </c>
      <c r="B451">
        <v>8.000000000000021E-3</v>
      </c>
      <c r="C451">
        <v>-0.19377393923410671</v>
      </c>
      <c r="D451">
        <f t="shared" si="12"/>
        <v>0.17599999999999999</v>
      </c>
      <c r="E451">
        <f t="shared" si="13"/>
        <v>-1.4999999999999944E-2</v>
      </c>
    </row>
    <row r="452" spans="1:5" x14ac:dyDescent="0.25">
      <c r="A452" s="3">
        <v>45168</v>
      </c>
      <c r="B452">
        <v>0</v>
      </c>
      <c r="C452">
        <v>-0.15456503066936469</v>
      </c>
      <c r="D452">
        <f t="shared" ref="D452:D515" si="14">_xlfn.PERCENTRANK.INC($C$3:$C$783,C452)</f>
        <v>0.248</v>
      </c>
      <c r="E452">
        <f t="shared" ref="E452:E515" si="15">SUM(B453:B457)</f>
        <v>-1.799999999999996E-2</v>
      </c>
    </row>
    <row r="453" spans="1:5" x14ac:dyDescent="0.25">
      <c r="A453" s="3">
        <v>45169</v>
      </c>
      <c r="B453">
        <v>3.0000000000000165E-3</v>
      </c>
      <c r="C453">
        <v>-0.1466821858560019</v>
      </c>
      <c r="D453">
        <f t="shared" si="14"/>
        <v>0.26100000000000001</v>
      </c>
      <c r="E453">
        <f t="shared" si="15"/>
        <v>-1.799999999999996E-2</v>
      </c>
    </row>
    <row r="454" spans="1:5" x14ac:dyDescent="0.25">
      <c r="A454" s="3">
        <v>45170</v>
      </c>
      <c r="B454">
        <v>-8.9999999999999802E-3</v>
      </c>
      <c r="C454">
        <v>-7.6393600725788602E-2</v>
      </c>
      <c r="D454">
        <f t="shared" si="14"/>
        <v>0.36699999999999999</v>
      </c>
      <c r="E454">
        <f t="shared" si="15"/>
        <v>-8.000000000000021E-3</v>
      </c>
    </row>
    <row r="455" spans="1:5" x14ac:dyDescent="0.25">
      <c r="A455" s="3">
        <v>45173</v>
      </c>
      <c r="B455">
        <v>0</v>
      </c>
      <c r="C455">
        <v>-7.6393600725788602E-2</v>
      </c>
      <c r="D455">
        <f t="shared" si="14"/>
        <v>0.36699999999999999</v>
      </c>
      <c r="E455">
        <f t="shared" si="15"/>
        <v>-1.1000000000000038E-2</v>
      </c>
    </row>
    <row r="456" spans="1:5" x14ac:dyDescent="0.25">
      <c r="A456" s="3">
        <v>45174</v>
      </c>
      <c r="B456">
        <v>-8.9999999999999802E-3</v>
      </c>
      <c r="C456">
        <v>-2.273646061294254E-2</v>
      </c>
      <c r="D456">
        <f t="shared" si="14"/>
        <v>0.45300000000000001</v>
      </c>
      <c r="E456">
        <f t="shared" si="15"/>
        <v>0</v>
      </c>
    </row>
    <row r="457" spans="1:5" x14ac:dyDescent="0.25">
      <c r="A457" s="3">
        <v>45175</v>
      </c>
      <c r="B457">
        <v>-3.0000000000000165E-3</v>
      </c>
      <c r="C457">
        <v>4.9642659409459888E-2</v>
      </c>
      <c r="D457">
        <f t="shared" si="14"/>
        <v>0.60299999999999998</v>
      </c>
      <c r="E457">
        <f t="shared" si="15"/>
        <v>4.9999999999999351E-3</v>
      </c>
    </row>
    <row r="458" spans="1:5" x14ac:dyDescent="0.25">
      <c r="A458" s="3">
        <v>45176</v>
      </c>
      <c r="B458">
        <v>3.0000000000000165E-3</v>
      </c>
      <c r="C458">
        <v>-3.984661103304532E-3</v>
      </c>
      <c r="D458">
        <f t="shared" si="14"/>
        <v>0.48199999999999998</v>
      </c>
      <c r="E458">
        <f t="shared" si="15"/>
        <v>-2.0000000000000573E-3</v>
      </c>
    </row>
    <row r="459" spans="1:5" x14ac:dyDescent="0.25">
      <c r="A459" s="3">
        <v>45177</v>
      </c>
      <c r="B459">
        <v>9.9999999999995925E-4</v>
      </c>
      <c r="C459">
        <v>-1.8736502536837559E-2</v>
      </c>
      <c r="D459">
        <f t="shared" si="14"/>
        <v>0.46100000000000002</v>
      </c>
      <c r="E459">
        <f t="shared" si="15"/>
        <v>-6.9999999999999923E-3</v>
      </c>
    </row>
    <row r="460" spans="1:5" x14ac:dyDescent="0.25">
      <c r="A460" s="3">
        <v>45180</v>
      </c>
      <c r="B460">
        <v>-3.0000000000000165E-3</v>
      </c>
      <c r="C460">
        <v>-2.8159332276412211E-2</v>
      </c>
      <c r="D460">
        <f t="shared" si="14"/>
        <v>0.45</v>
      </c>
      <c r="E460">
        <f t="shared" si="15"/>
        <v>-3.0000000000000165E-3</v>
      </c>
    </row>
    <row r="461" spans="1:5" x14ac:dyDescent="0.25">
      <c r="A461" s="3">
        <v>45181</v>
      </c>
      <c r="B461">
        <v>2.0000000000000573E-3</v>
      </c>
      <c r="C461">
        <v>-1.9780170330115251E-2</v>
      </c>
      <c r="D461">
        <f t="shared" si="14"/>
        <v>0.45800000000000002</v>
      </c>
      <c r="E461">
        <f t="shared" si="15"/>
        <v>-1.0000000000000078E-2</v>
      </c>
    </row>
    <row r="462" spans="1:5" x14ac:dyDescent="0.25">
      <c r="A462" s="3">
        <v>45182</v>
      </c>
      <c r="B462">
        <v>1.9999999999999185E-3</v>
      </c>
      <c r="C462">
        <v>-4.8490009793342281E-2</v>
      </c>
      <c r="D462">
        <f t="shared" si="14"/>
        <v>0.42099999999999999</v>
      </c>
      <c r="E462">
        <f t="shared" si="15"/>
        <v>-9.9999999999999395E-3</v>
      </c>
    </row>
    <row r="463" spans="1:5" x14ac:dyDescent="0.25">
      <c r="A463" s="3">
        <v>45183</v>
      </c>
      <c r="B463">
        <v>-3.9999999999999758E-3</v>
      </c>
      <c r="C463">
        <v>2.5536579999343449E-3</v>
      </c>
      <c r="D463">
        <f t="shared" si="14"/>
        <v>0.497</v>
      </c>
      <c r="E463">
        <f t="shared" si="15"/>
        <v>-2.0000000000000018E-2</v>
      </c>
    </row>
    <row r="464" spans="1:5" x14ac:dyDescent="0.25">
      <c r="A464" s="3">
        <v>45184</v>
      </c>
      <c r="B464">
        <v>-3.9999999999999758E-3</v>
      </c>
      <c r="C464">
        <v>1.8090401696613689E-2</v>
      </c>
      <c r="D464">
        <f t="shared" si="14"/>
        <v>0.52900000000000003</v>
      </c>
      <c r="E464">
        <f t="shared" si="15"/>
        <v>-1.1000000000000038E-2</v>
      </c>
    </row>
    <row r="465" spans="1:5" x14ac:dyDescent="0.25">
      <c r="A465" s="3">
        <v>45187</v>
      </c>
      <c r="B465">
        <v>9.9999999999995925E-4</v>
      </c>
      <c r="C465">
        <v>5.7144809798472807E-3</v>
      </c>
      <c r="D465">
        <f t="shared" si="14"/>
        <v>0.505</v>
      </c>
      <c r="E465">
        <f t="shared" si="15"/>
        <v>-2.2999999999999965E-2</v>
      </c>
    </row>
    <row r="466" spans="1:5" x14ac:dyDescent="0.25">
      <c r="A466" s="3">
        <v>45188</v>
      </c>
      <c r="B466">
        <v>-5.0000000000000044E-3</v>
      </c>
      <c r="C466">
        <v>4.2294892469803891E-2</v>
      </c>
      <c r="D466">
        <f t="shared" si="14"/>
        <v>0.57599999999999996</v>
      </c>
      <c r="E466">
        <f t="shared" si="15"/>
        <v>-1.899999999999992E-2</v>
      </c>
    </row>
    <row r="467" spans="1:5" x14ac:dyDescent="0.25">
      <c r="A467" s="3">
        <v>45189</v>
      </c>
      <c r="B467">
        <v>2.0000000000000573E-3</v>
      </c>
      <c r="C467">
        <v>-9.4563103282268024E-2</v>
      </c>
      <c r="D467">
        <f t="shared" si="14"/>
        <v>0.33400000000000002</v>
      </c>
      <c r="E467">
        <f t="shared" si="15"/>
        <v>-2.6000000000000051E-2</v>
      </c>
    </row>
    <row r="468" spans="1:5" x14ac:dyDescent="0.25">
      <c r="A468" s="3">
        <v>45190</v>
      </c>
      <c r="B468">
        <v>-1.4000000000000054E-2</v>
      </c>
      <c r="C468">
        <v>3.6381462613910291E-3</v>
      </c>
      <c r="D468">
        <f t="shared" si="14"/>
        <v>0.501</v>
      </c>
      <c r="E468">
        <f t="shared" si="15"/>
        <v>-9.9999999999999395E-3</v>
      </c>
    </row>
    <row r="469" spans="1:5" x14ac:dyDescent="0.25">
      <c r="A469" s="3">
        <v>45191</v>
      </c>
      <c r="B469">
        <v>5.0000000000000044E-3</v>
      </c>
      <c r="C469">
        <v>-2.4274518152054721E-2</v>
      </c>
      <c r="D469">
        <f t="shared" si="14"/>
        <v>0.45200000000000001</v>
      </c>
      <c r="E469">
        <f t="shared" si="15"/>
        <v>-1.4999999999999944E-2</v>
      </c>
    </row>
    <row r="470" spans="1:5" x14ac:dyDescent="0.25">
      <c r="A470" s="3">
        <v>45194</v>
      </c>
      <c r="B470">
        <v>-1.0999999999999968E-2</v>
      </c>
      <c r="C470">
        <v>4.3926731391603191E-2</v>
      </c>
      <c r="D470">
        <f t="shared" si="14"/>
        <v>0.57899999999999996</v>
      </c>
      <c r="E470">
        <f t="shared" si="15"/>
        <v>-3.9999999999999758E-3</v>
      </c>
    </row>
    <row r="471" spans="1:5" x14ac:dyDescent="0.25">
      <c r="A471" s="3">
        <v>45195</v>
      </c>
      <c r="B471">
        <v>-9.9999999999995925E-4</v>
      </c>
      <c r="C471">
        <v>8.7057734771434525E-2</v>
      </c>
      <c r="D471">
        <f t="shared" si="14"/>
        <v>0.66600000000000004</v>
      </c>
      <c r="E471">
        <f t="shared" si="15"/>
        <v>-1.3000000000000095E-2</v>
      </c>
    </row>
    <row r="472" spans="1:5" x14ac:dyDescent="0.25">
      <c r="A472" s="3">
        <v>45196</v>
      </c>
      <c r="B472">
        <v>-5.0000000000000738E-3</v>
      </c>
      <c r="C472">
        <v>0.1397598833356932</v>
      </c>
      <c r="D472">
        <f t="shared" si="14"/>
        <v>0.76600000000000001</v>
      </c>
      <c r="E472">
        <f t="shared" si="15"/>
        <v>-1.9999999999999948E-2</v>
      </c>
    </row>
    <row r="473" spans="1:5" x14ac:dyDescent="0.25">
      <c r="A473" s="3">
        <v>45197</v>
      </c>
      <c r="B473">
        <v>2.0000000000000573E-3</v>
      </c>
      <c r="C473">
        <v>6.062563872633131E-2</v>
      </c>
      <c r="D473">
        <f t="shared" si="14"/>
        <v>0.621</v>
      </c>
      <c r="E473">
        <f t="shared" si="15"/>
        <v>-1.4000000000000054E-2</v>
      </c>
    </row>
    <row r="474" spans="1:5" x14ac:dyDescent="0.25">
      <c r="A474" s="3">
        <v>45198</v>
      </c>
      <c r="B474">
        <v>0</v>
      </c>
      <c r="C474">
        <v>9.3756642106161969E-2</v>
      </c>
      <c r="D474">
        <f t="shared" si="14"/>
        <v>0.67500000000000004</v>
      </c>
      <c r="E474">
        <f t="shared" si="15"/>
        <v>-1.3000000000000025E-2</v>
      </c>
    </row>
    <row r="475" spans="1:5" x14ac:dyDescent="0.25">
      <c r="A475" s="3">
        <v>45200</v>
      </c>
      <c r="B475">
        <v>0</v>
      </c>
      <c r="C475">
        <v>5.7952847783038663E-2</v>
      </c>
      <c r="D475">
        <f t="shared" si="14"/>
        <v>0.61399999999999999</v>
      </c>
      <c r="E475">
        <f t="shared" si="15"/>
        <v>-1.9000000000000059E-2</v>
      </c>
    </row>
    <row r="476" spans="1:5" x14ac:dyDescent="0.25">
      <c r="A476" s="3">
        <v>45201</v>
      </c>
      <c r="B476">
        <v>-1.0000000000000078E-2</v>
      </c>
      <c r="C476">
        <v>0.16186875342601681</v>
      </c>
      <c r="D476">
        <f t="shared" si="14"/>
        <v>0.79700000000000004</v>
      </c>
      <c r="E476">
        <f t="shared" si="15"/>
        <v>-8.9999999999999802E-3</v>
      </c>
    </row>
    <row r="477" spans="1:5" x14ac:dyDescent="0.25">
      <c r="A477" s="3">
        <v>45202</v>
      </c>
      <c r="B477">
        <v>-1.1999999999999927E-2</v>
      </c>
      <c r="C477">
        <v>0.23769408225290881</v>
      </c>
      <c r="D477">
        <f t="shared" si="14"/>
        <v>0.88900000000000001</v>
      </c>
      <c r="E477">
        <f t="shared" si="15"/>
        <v>1.4999999999999944E-2</v>
      </c>
    </row>
    <row r="478" spans="1:5" x14ac:dyDescent="0.25">
      <c r="A478" s="3">
        <v>45203</v>
      </c>
      <c r="B478">
        <v>7.9999999999999516E-3</v>
      </c>
      <c r="C478">
        <v>0.22918382247841509</v>
      </c>
      <c r="D478">
        <f t="shared" si="14"/>
        <v>0.878</v>
      </c>
      <c r="E478">
        <f t="shared" si="15"/>
        <v>1.5000000000000013E-2</v>
      </c>
    </row>
    <row r="479" spans="1:5" x14ac:dyDescent="0.25">
      <c r="A479" s="3">
        <v>45204</v>
      </c>
      <c r="B479">
        <v>1.0000000000000286E-3</v>
      </c>
      <c r="C479">
        <v>0.2263115846287134</v>
      </c>
      <c r="D479">
        <f t="shared" si="14"/>
        <v>0.875</v>
      </c>
      <c r="E479">
        <f t="shared" si="15"/>
        <v>1.9999999999999879E-3</v>
      </c>
    </row>
    <row r="480" spans="1:5" x14ac:dyDescent="0.25">
      <c r="A480" s="3">
        <v>45205</v>
      </c>
      <c r="B480">
        <v>-6.0000000000000331E-3</v>
      </c>
      <c r="C480">
        <v>0.30993890514147798</v>
      </c>
      <c r="D480">
        <f t="shared" si="14"/>
        <v>0.93400000000000005</v>
      </c>
      <c r="E480">
        <f t="shared" si="15"/>
        <v>1.5000000000000013E-2</v>
      </c>
    </row>
    <row r="481" spans="1:5" x14ac:dyDescent="0.25">
      <c r="A481" s="3">
        <v>45208</v>
      </c>
      <c r="B481">
        <v>0</v>
      </c>
      <c r="C481">
        <v>0.30993890514147798</v>
      </c>
      <c r="D481">
        <f t="shared" si="14"/>
        <v>0.93400000000000005</v>
      </c>
      <c r="E481">
        <f t="shared" si="15"/>
        <v>6.9999999999999923E-3</v>
      </c>
    </row>
    <row r="482" spans="1:5" x14ac:dyDescent="0.25">
      <c r="A482" s="3">
        <v>45209</v>
      </c>
      <c r="B482">
        <v>1.1999999999999997E-2</v>
      </c>
      <c r="C482">
        <v>0.19315076164880021</v>
      </c>
      <c r="D482">
        <f t="shared" si="14"/>
        <v>0.84099999999999997</v>
      </c>
      <c r="E482">
        <f t="shared" si="15"/>
        <v>-1.7000000000000001E-2</v>
      </c>
    </row>
    <row r="483" spans="1:5" x14ac:dyDescent="0.25">
      <c r="A483" s="3">
        <v>45210</v>
      </c>
      <c r="B483">
        <v>8.000000000000021E-3</v>
      </c>
      <c r="C483">
        <v>0.16767184720066461</v>
      </c>
      <c r="D483">
        <f t="shared" si="14"/>
        <v>0.80300000000000005</v>
      </c>
      <c r="E483">
        <f t="shared" si="15"/>
        <v>-3.3000000000000043E-2</v>
      </c>
    </row>
    <row r="484" spans="1:5" x14ac:dyDescent="0.25">
      <c r="A484" s="3">
        <v>45211</v>
      </c>
      <c r="B484">
        <v>-1.1999999999999997E-2</v>
      </c>
      <c r="C484">
        <v>0.26474857582355499</v>
      </c>
      <c r="D484">
        <f t="shared" si="14"/>
        <v>0.90600000000000003</v>
      </c>
      <c r="E484">
        <f t="shared" si="15"/>
        <v>-2.8000000000000039E-2</v>
      </c>
    </row>
    <row r="485" spans="1:5" x14ac:dyDescent="0.25">
      <c r="A485" s="3">
        <v>45212</v>
      </c>
      <c r="B485">
        <v>6.9999999999999923E-3</v>
      </c>
      <c r="C485">
        <v>0.23263142063691869</v>
      </c>
      <c r="D485">
        <f t="shared" si="14"/>
        <v>0.88300000000000001</v>
      </c>
      <c r="E485">
        <f t="shared" si="15"/>
        <v>-2.9999999999999957E-2</v>
      </c>
    </row>
    <row r="486" spans="1:5" x14ac:dyDescent="0.25">
      <c r="A486" s="3">
        <v>45215</v>
      </c>
      <c r="B486">
        <v>-8.000000000000021E-3</v>
      </c>
      <c r="C486">
        <v>0.26608082874704492</v>
      </c>
      <c r="D486">
        <f t="shared" si="14"/>
        <v>0.90800000000000003</v>
      </c>
      <c r="E486">
        <f t="shared" si="15"/>
        <v>-1.5000000000000013E-2</v>
      </c>
    </row>
    <row r="487" spans="1:5" x14ac:dyDescent="0.25">
      <c r="A487" s="3">
        <v>45216</v>
      </c>
      <c r="B487">
        <v>-1.1999999999999997E-2</v>
      </c>
      <c r="C487">
        <v>0.32765063327333799</v>
      </c>
      <c r="D487">
        <f t="shared" si="14"/>
        <v>0.94099999999999995</v>
      </c>
      <c r="E487">
        <f t="shared" si="15"/>
        <v>0</v>
      </c>
    </row>
    <row r="488" spans="1:5" x14ac:dyDescent="0.25">
      <c r="A488" s="3">
        <v>45217</v>
      </c>
      <c r="B488">
        <v>-8.000000000000021E-3</v>
      </c>
      <c r="C488">
        <v>0.33254735450380218</v>
      </c>
      <c r="D488">
        <f t="shared" si="14"/>
        <v>0.94399999999999995</v>
      </c>
      <c r="E488">
        <f t="shared" si="15"/>
        <v>-3.9999999999999758E-3</v>
      </c>
    </row>
    <row r="489" spans="1:5" x14ac:dyDescent="0.25">
      <c r="A489" s="3">
        <v>45218</v>
      </c>
      <c r="B489">
        <v>-6.9999999999999923E-3</v>
      </c>
      <c r="C489">
        <v>0.4869807912070403</v>
      </c>
      <c r="D489">
        <f t="shared" si="14"/>
        <v>0.998</v>
      </c>
      <c r="E489">
        <f t="shared" si="15"/>
        <v>1.1999999999999997E-2</v>
      </c>
    </row>
    <row r="490" spans="1:5" x14ac:dyDescent="0.25">
      <c r="A490" s="3">
        <v>45219</v>
      </c>
      <c r="B490">
        <v>5.0000000000000738E-3</v>
      </c>
      <c r="C490">
        <v>0.43306488556406197</v>
      </c>
      <c r="D490">
        <f t="shared" si="14"/>
        <v>0.98499999999999999</v>
      </c>
      <c r="E490">
        <f t="shared" si="15"/>
        <v>8.9999999999999802E-3</v>
      </c>
    </row>
    <row r="491" spans="1:5" x14ac:dyDescent="0.25">
      <c r="A491" s="3">
        <v>45222</v>
      </c>
      <c r="B491">
        <v>6.999999999999923E-3</v>
      </c>
      <c r="C491">
        <v>0.42695097160695727</v>
      </c>
      <c r="D491">
        <f t="shared" si="14"/>
        <v>0.98399999999999999</v>
      </c>
      <c r="E491">
        <f t="shared" si="15"/>
        <v>-1.9999999999999185E-3</v>
      </c>
    </row>
    <row r="492" spans="1:5" x14ac:dyDescent="0.25">
      <c r="A492" s="3">
        <v>45223</v>
      </c>
      <c r="B492">
        <v>3.0000000000000165E-3</v>
      </c>
      <c r="C492">
        <v>0.38828322453044711</v>
      </c>
      <c r="D492">
        <f t="shared" si="14"/>
        <v>0.97399999999999998</v>
      </c>
      <c r="E492">
        <f t="shared" si="15"/>
        <v>-4.9999999999999351E-3</v>
      </c>
    </row>
    <row r="493" spans="1:5" x14ac:dyDescent="0.25">
      <c r="A493" s="3">
        <v>45224</v>
      </c>
      <c r="B493">
        <v>-1.1999999999999997E-2</v>
      </c>
      <c r="C493">
        <v>0.45751862260668918</v>
      </c>
      <c r="D493">
        <f t="shared" si="14"/>
        <v>0.99099999999999999</v>
      </c>
      <c r="E493">
        <f t="shared" si="15"/>
        <v>1.8000000000000099E-2</v>
      </c>
    </row>
    <row r="494" spans="1:5" x14ac:dyDescent="0.25">
      <c r="A494" s="3">
        <v>45225</v>
      </c>
      <c r="B494">
        <v>8.9999999999999802E-3</v>
      </c>
      <c r="C494">
        <v>0.36597863768047739</v>
      </c>
      <c r="D494">
        <f t="shared" si="14"/>
        <v>0.95799999999999996</v>
      </c>
      <c r="E494">
        <f t="shared" si="15"/>
        <v>1.9000000000000059E-2</v>
      </c>
    </row>
    <row r="495" spans="1:5" x14ac:dyDescent="0.25">
      <c r="A495" s="3">
        <v>45226</v>
      </c>
      <c r="B495">
        <v>2.0000000000000573E-3</v>
      </c>
      <c r="C495">
        <v>0.36806597326703111</v>
      </c>
      <c r="D495">
        <f t="shared" si="14"/>
        <v>0.96099999999999997</v>
      </c>
      <c r="E495">
        <f t="shared" si="15"/>
        <v>2.6999999999999941E-2</v>
      </c>
    </row>
    <row r="496" spans="1:5" x14ac:dyDescent="0.25">
      <c r="A496" s="3">
        <v>45229</v>
      </c>
      <c r="B496">
        <v>-3.9999999999999758E-3</v>
      </c>
      <c r="C496">
        <v>0.37018312845366719</v>
      </c>
      <c r="D496">
        <f t="shared" si="14"/>
        <v>0.96199999999999997</v>
      </c>
      <c r="E496">
        <f t="shared" si="15"/>
        <v>2.0999999999999977E-2</v>
      </c>
    </row>
    <row r="497" spans="1:5" x14ac:dyDescent="0.25">
      <c r="A497" s="3">
        <v>45230</v>
      </c>
      <c r="B497">
        <v>0</v>
      </c>
      <c r="C497">
        <v>0.40723003747647551</v>
      </c>
      <c r="D497">
        <f t="shared" si="14"/>
        <v>0.98</v>
      </c>
      <c r="E497">
        <f t="shared" si="15"/>
        <v>2.9999999999999957E-2</v>
      </c>
    </row>
    <row r="498" spans="1:5" x14ac:dyDescent="0.25">
      <c r="A498" s="3">
        <v>45231</v>
      </c>
      <c r="B498">
        <v>1.1000000000000038E-2</v>
      </c>
      <c r="C498">
        <v>0.30991183649375392</v>
      </c>
      <c r="D498">
        <f t="shared" si="14"/>
        <v>0.93300000000000005</v>
      </c>
      <c r="E498">
        <f t="shared" si="15"/>
        <v>2.79999999999999E-2</v>
      </c>
    </row>
    <row r="499" spans="1:5" x14ac:dyDescent="0.25">
      <c r="A499" s="3">
        <v>45232</v>
      </c>
      <c r="B499">
        <v>9.9999999999999395E-3</v>
      </c>
      <c r="C499">
        <v>0.21857958357026419</v>
      </c>
      <c r="D499">
        <f t="shared" si="14"/>
        <v>0.86699999999999999</v>
      </c>
      <c r="E499">
        <f t="shared" si="15"/>
        <v>5.0000000000000044E-3</v>
      </c>
    </row>
    <row r="500" spans="1:5" x14ac:dyDescent="0.25">
      <c r="A500" s="3">
        <v>45233</v>
      </c>
      <c r="B500">
        <v>9.9999999999999395E-3</v>
      </c>
      <c r="C500">
        <v>0.1289192022278858</v>
      </c>
      <c r="D500">
        <f t="shared" si="14"/>
        <v>0.74299999999999999</v>
      </c>
      <c r="E500">
        <f t="shared" si="15"/>
        <v>-3.9999999999999758E-3</v>
      </c>
    </row>
    <row r="501" spans="1:5" x14ac:dyDescent="0.25">
      <c r="A501" s="3">
        <v>45236</v>
      </c>
      <c r="B501">
        <v>-9.9999999999999395E-3</v>
      </c>
      <c r="C501">
        <v>0.1862845159809883</v>
      </c>
      <c r="D501">
        <f t="shared" si="14"/>
        <v>0.83199999999999996</v>
      </c>
      <c r="E501">
        <f t="shared" si="15"/>
        <v>3.9999999999999758E-3</v>
      </c>
    </row>
    <row r="502" spans="1:5" x14ac:dyDescent="0.25">
      <c r="A502" s="3">
        <v>45237</v>
      </c>
      <c r="B502">
        <v>8.9999999999999802E-3</v>
      </c>
      <c r="C502">
        <v>0.12941551936081999</v>
      </c>
      <c r="D502">
        <f t="shared" si="14"/>
        <v>0.747</v>
      </c>
      <c r="E502">
        <f t="shared" si="15"/>
        <v>1.3999999999999985E-2</v>
      </c>
    </row>
    <row r="503" spans="1:5" x14ac:dyDescent="0.25">
      <c r="A503" s="3">
        <v>45238</v>
      </c>
      <c r="B503">
        <v>8.9999999999999802E-3</v>
      </c>
      <c r="C503">
        <v>0.1324280255152139</v>
      </c>
      <c r="D503">
        <f t="shared" si="14"/>
        <v>0.753</v>
      </c>
      <c r="E503">
        <f t="shared" si="15"/>
        <v>-3.9999999999999758E-3</v>
      </c>
    </row>
    <row r="504" spans="1:5" x14ac:dyDescent="0.25">
      <c r="A504" s="3">
        <v>45239</v>
      </c>
      <c r="B504">
        <v>-1.2999999999999956E-2</v>
      </c>
      <c r="C504">
        <v>0.28367942531121232</v>
      </c>
      <c r="D504">
        <f t="shared" si="14"/>
        <v>0.91600000000000004</v>
      </c>
      <c r="E504">
        <f t="shared" si="15"/>
        <v>1.6999999999999932E-2</v>
      </c>
    </row>
    <row r="505" spans="1:5" x14ac:dyDescent="0.25">
      <c r="A505" s="3">
        <v>45240</v>
      </c>
      <c r="B505">
        <v>9.9999999999995925E-4</v>
      </c>
      <c r="C505">
        <v>0.27605534602797821</v>
      </c>
      <c r="D505">
        <f t="shared" si="14"/>
        <v>0.91400000000000003</v>
      </c>
      <c r="E505">
        <f t="shared" si="15"/>
        <v>1.7000000000000001E-2</v>
      </c>
    </row>
    <row r="506" spans="1:5" x14ac:dyDescent="0.25">
      <c r="A506" s="3">
        <v>45243</v>
      </c>
      <c r="B506">
        <v>-1.9999999999999879E-3</v>
      </c>
      <c r="C506">
        <v>0.33156227012457512</v>
      </c>
      <c r="D506">
        <f t="shared" si="14"/>
        <v>0.94299999999999995</v>
      </c>
      <c r="E506">
        <f t="shared" si="15"/>
        <v>2.1000000000000046E-2</v>
      </c>
    </row>
    <row r="507" spans="1:5" x14ac:dyDescent="0.25">
      <c r="A507" s="3">
        <v>45244</v>
      </c>
      <c r="B507">
        <v>1.8999999999999989E-2</v>
      </c>
      <c r="C507">
        <v>0.1724492394425399</v>
      </c>
      <c r="D507">
        <f t="shared" si="14"/>
        <v>0.80700000000000005</v>
      </c>
      <c r="E507">
        <f t="shared" si="15"/>
        <v>3.0000000000000165E-3</v>
      </c>
    </row>
    <row r="508" spans="1:5" x14ac:dyDescent="0.25">
      <c r="A508" s="3">
        <v>45245</v>
      </c>
      <c r="B508">
        <v>-8.9999999999999802E-3</v>
      </c>
      <c r="C508">
        <v>0.25219933293779828</v>
      </c>
      <c r="D508">
        <f t="shared" si="14"/>
        <v>0.89600000000000002</v>
      </c>
      <c r="E508">
        <f t="shared" si="15"/>
        <v>1.1000000000000038E-2</v>
      </c>
    </row>
    <row r="509" spans="1:5" x14ac:dyDescent="0.25">
      <c r="A509" s="3">
        <v>45246</v>
      </c>
      <c r="B509">
        <v>7.9999999999999516E-3</v>
      </c>
      <c r="C509">
        <v>0.22587768697797109</v>
      </c>
      <c r="D509">
        <f t="shared" si="14"/>
        <v>0.873</v>
      </c>
      <c r="E509">
        <f t="shared" si="15"/>
        <v>3.0000000000000859E-3</v>
      </c>
    </row>
    <row r="510" spans="1:5" x14ac:dyDescent="0.25">
      <c r="A510" s="3">
        <v>45247</v>
      </c>
      <c r="B510">
        <v>1.0000000000000286E-3</v>
      </c>
      <c r="C510">
        <v>0.22454543405448121</v>
      </c>
      <c r="D510">
        <f t="shared" si="14"/>
        <v>0.871</v>
      </c>
      <c r="E510">
        <f t="shared" si="15"/>
        <v>-2.9999999999999472E-3</v>
      </c>
    </row>
    <row r="511" spans="1:5" x14ac:dyDescent="0.25">
      <c r="A511" s="3">
        <v>45250</v>
      </c>
      <c r="B511">
        <v>2.0000000000000573E-3</v>
      </c>
      <c r="C511">
        <v>0.19112584554443851</v>
      </c>
      <c r="D511">
        <f t="shared" si="14"/>
        <v>0.83799999999999997</v>
      </c>
      <c r="E511">
        <f t="shared" si="15"/>
        <v>3.0000000000000165E-3</v>
      </c>
    </row>
    <row r="512" spans="1:5" x14ac:dyDescent="0.25">
      <c r="A512" s="3">
        <v>45251</v>
      </c>
      <c r="B512">
        <v>9.9999999999995925E-4</v>
      </c>
      <c r="C512">
        <v>0.21663276964103589</v>
      </c>
      <c r="D512">
        <f t="shared" si="14"/>
        <v>0.86599999999999999</v>
      </c>
      <c r="E512">
        <f t="shared" si="15"/>
        <v>6.9999999999999923E-3</v>
      </c>
    </row>
    <row r="513" spans="1:5" x14ac:dyDescent="0.25">
      <c r="A513" s="3">
        <v>45252</v>
      </c>
      <c r="B513">
        <v>-9.9999999999995925E-4</v>
      </c>
      <c r="C513">
        <v>0.20292900922133761</v>
      </c>
      <c r="D513">
        <f t="shared" si="14"/>
        <v>0.85299999999999998</v>
      </c>
      <c r="E513">
        <f t="shared" si="15"/>
        <v>1.5000000000000013E-2</v>
      </c>
    </row>
    <row r="514" spans="1:5" x14ac:dyDescent="0.25">
      <c r="A514" s="3">
        <v>45253</v>
      </c>
      <c r="B514">
        <v>0</v>
      </c>
      <c r="C514">
        <v>0.20292900922133761</v>
      </c>
      <c r="D514">
        <f t="shared" si="14"/>
        <v>0.85299999999999998</v>
      </c>
      <c r="E514">
        <f t="shared" si="15"/>
        <v>4.9999999999999351E-3</v>
      </c>
    </row>
    <row r="515" spans="1:5" x14ac:dyDescent="0.25">
      <c r="A515" s="3">
        <v>45254</v>
      </c>
      <c r="B515">
        <v>-5.0000000000000044E-3</v>
      </c>
      <c r="C515">
        <v>0.2505530885045717</v>
      </c>
      <c r="D515">
        <f t="shared" si="14"/>
        <v>0.89400000000000002</v>
      </c>
      <c r="E515">
        <f t="shared" si="15"/>
        <v>2.5000000000000022E-2</v>
      </c>
    </row>
    <row r="516" spans="1:5" x14ac:dyDescent="0.25">
      <c r="A516" s="3">
        <v>45257</v>
      </c>
      <c r="B516">
        <v>8.000000000000021E-3</v>
      </c>
      <c r="C516">
        <v>0.18872451844814811</v>
      </c>
      <c r="D516">
        <f t="shared" ref="D516:D579" si="16">_xlfn.PERCENTRANK.INC($C$3:$C$783,C516)</f>
        <v>0.83399999999999996</v>
      </c>
      <c r="E516">
        <f t="shared" ref="E516:E579" si="17">SUM(B517:B521)</f>
        <v>1.0999999999999899E-2</v>
      </c>
    </row>
    <row r="517" spans="1:5" x14ac:dyDescent="0.25">
      <c r="A517" s="3">
        <v>45258</v>
      </c>
      <c r="B517">
        <v>4.9999999999999351E-3</v>
      </c>
      <c r="C517">
        <v>0.15689594839172469</v>
      </c>
      <c r="D517">
        <f t="shared" si="16"/>
        <v>0.79100000000000004</v>
      </c>
      <c r="E517">
        <f t="shared" si="17"/>
        <v>1.6000000000000042E-2</v>
      </c>
    </row>
    <row r="518" spans="1:5" x14ac:dyDescent="0.25">
      <c r="A518" s="3">
        <v>45259</v>
      </c>
      <c r="B518">
        <v>7.0000000000000617E-3</v>
      </c>
      <c r="C518">
        <v>8.1332753810162473E-2</v>
      </c>
      <c r="D518">
        <f t="shared" si="16"/>
        <v>0.65500000000000003</v>
      </c>
      <c r="E518">
        <f t="shared" si="17"/>
        <v>1.4999999999999944E-2</v>
      </c>
    </row>
    <row r="519" spans="1:5" x14ac:dyDescent="0.25">
      <c r="A519" s="3">
        <v>45260</v>
      </c>
      <c r="B519">
        <v>-1.0000000000000078E-2</v>
      </c>
      <c r="C519">
        <v>0.13869806756326589</v>
      </c>
      <c r="D519">
        <f t="shared" si="16"/>
        <v>0.76500000000000001</v>
      </c>
      <c r="E519">
        <f t="shared" si="17"/>
        <v>2.3000000000000034E-2</v>
      </c>
    </row>
    <row r="520" spans="1:5" x14ac:dyDescent="0.25">
      <c r="A520" s="3">
        <v>45261</v>
      </c>
      <c r="B520">
        <v>1.5000000000000083E-2</v>
      </c>
      <c r="C520">
        <v>3.789527654419977E-3</v>
      </c>
      <c r="D520">
        <f t="shared" si="16"/>
        <v>0.502</v>
      </c>
      <c r="E520">
        <f t="shared" si="17"/>
        <v>-1.000000000000098E-3</v>
      </c>
    </row>
    <row r="521" spans="1:5" x14ac:dyDescent="0.25">
      <c r="A521" s="3">
        <v>45264</v>
      </c>
      <c r="B521">
        <v>-6.0000000000001025E-3</v>
      </c>
      <c r="C521">
        <v>8.5040927450418913E-2</v>
      </c>
      <c r="D521">
        <f t="shared" si="16"/>
        <v>0.66200000000000003</v>
      </c>
      <c r="E521">
        <f t="shared" si="17"/>
        <v>5.0000000000000044E-3</v>
      </c>
    </row>
    <row r="522" spans="1:5" x14ac:dyDescent="0.25">
      <c r="A522" s="3">
        <v>45265</v>
      </c>
      <c r="B522">
        <v>1.0000000000000078E-2</v>
      </c>
      <c r="C522">
        <v>3.8719281490592998E-2</v>
      </c>
      <c r="D522">
        <f t="shared" si="16"/>
        <v>0.57099999999999995</v>
      </c>
      <c r="E522">
        <f t="shared" si="17"/>
        <v>-2.0000000000000573E-3</v>
      </c>
    </row>
    <row r="523" spans="1:5" x14ac:dyDescent="0.25">
      <c r="A523" s="3">
        <v>45266</v>
      </c>
      <c r="B523">
        <v>5.9999999999999637E-3</v>
      </c>
      <c r="C523">
        <v>3.0449802595405199E-2</v>
      </c>
      <c r="D523">
        <f t="shared" si="16"/>
        <v>0.55100000000000005</v>
      </c>
      <c r="E523">
        <f t="shared" si="17"/>
        <v>8.000000000000021E-3</v>
      </c>
    </row>
    <row r="524" spans="1:5" x14ac:dyDescent="0.25">
      <c r="A524" s="3">
        <v>45267</v>
      </c>
      <c r="B524">
        <v>-1.9999999999999879E-3</v>
      </c>
      <c r="C524">
        <v>-1.6694937445826948E-5</v>
      </c>
      <c r="D524">
        <f t="shared" si="16"/>
        <v>0.49299999999999999</v>
      </c>
      <c r="E524">
        <f t="shared" si="17"/>
        <v>2.2000000000000006E-2</v>
      </c>
    </row>
    <row r="525" spans="1:5" x14ac:dyDescent="0.25">
      <c r="A525" s="3">
        <v>45268</v>
      </c>
      <c r="B525">
        <v>-9.0000000000000496E-3</v>
      </c>
      <c r="C525">
        <v>3.7844935948591292E-2</v>
      </c>
      <c r="D525">
        <f t="shared" si="16"/>
        <v>0.56399999999999995</v>
      </c>
      <c r="E525">
        <f t="shared" si="17"/>
        <v>3.2000000000000015E-2</v>
      </c>
    </row>
    <row r="526" spans="1:5" x14ac:dyDescent="0.25">
      <c r="A526" s="3">
        <v>45271</v>
      </c>
      <c r="B526">
        <v>0</v>
      </c>
      <c r="C526">
        <v>7.9643686404932801E-2</v>
      </c>
      <c r="D526">
        <f t="shared" si="16"/>
        <v>0.65100000000000002</v>
      </c>
      <c r="E526">
        <f t="shared" si="17"/>
        <v>2.8000000000000039E-2</v>
      </c>
    </row>
    <row r="527" spans="1:5" x14ac:dyDescent="0.25">
      <c r="A527" s="3">
        <v>45272</v>
      </c>
      <c r="B527">
        <v>3.0000000000000165E-3</v>
      </c>
      <c r="C527">
        <v>8.2774689784762323E-2</v>
      </c>
      <c r="D527">
        <f t="shared" si="16"/>
        <v>0.66</v>
      </c>
      <c r="E527">
        <f t="shared" si="17"/>
        <v>2.700000000000001E-2</v>
      </c>
    </row>
    <row r="528" spans="1:5" x14ac:dyDescent="0.25">
      <c r="A528" s="3">
        <v>45273</v>
      </c>
      <c r="B528">
        <v>1.6000000000000042E-2</v>
      </c>
      <c r="C528">
        <v>1.130451644290797E-2</v>
      </c>
      <c r="D528">
        <f t="shared" si="16"/>
        <v>0.51600000000000001</v>
      </c>
      <c r="E528">
        <f t="shared" si="17"/>
        <v>1.800000000000003E-2</v>
      </c>
    </row>
    <row r="529" spans="1:5" x14ac:dyDescent="0.25">
      <c r="A529" s="3">
        <v>45274</v>
      </c>
      <c r="B529">
        <v>1.1999999999999997E-2</v>
      </c>
      <c r="C529">
        <v>-0.1212791362765788</v>
      </c>
      <c r="D529">
        <f t="shared" si="16"/>
        <v>0.29399999999999998</v>
      </c>
      <c r="E529">
        <f t="shared" si="17"/>
        <v>2.9999999999999472E-3</v>
      </c>
    </row>
    <row r="530" spans="1:5" x14ac:dyDescent="0.25">
      <c r="A530" s="3">
        <v>45275</v>
      </c>
      <c r="B530">
        <v>9.9999999999995925E-4</v>
      </c>
      <c r="C530">
        <v>-0.15420240765368831</v>
      </c>
      <c r="D530">
        <f t="shared" si="16"/>
        <v>0.25</v>
      </c>
      <c r="E530">
        <f t="shared" si="17"/>
        <v>1.0000000000000286E-3</v>
      </c>
    </row>
    <row r="531" spans="1:5" x14ac:dyDescent="0.25">
      <c r="A531" s="3">
        <v>45278</v>
      </c>
      <c r="B531">
        <v>-3.9999999999999758E-3</v>
      </c>
      <c r="C531">
        <v>-8.1071404273858505E-2</v>
      </c>
      <c r="D531">
        <f t="shared" si="16"/>
        <v>0.35599999999999998</v>
      </c>
      <c r="E531">
        <f t="shared" si="17"/>
        <v>5.0000000000000044E-3</v>
      </c>
    </row>
    <row r="532" spans="1:5" x14ac:dyDescent="0.25">
      <c r="A532" s="3">
        <v>45279</v>
      </c>
      <c r="B532">
        <v>1.9999999999999879E-3</v>
      </c>
      <c r="C532">
        <v>-6.3188559460493732E-2</v>
      </c>
      <c r="D532">
        <f t="shared" si="16"/>
        <v>0.39800000000000002</v>
      </c>
      <c r="E532">
        <f t="shared" si="17"/>
        <v>3.9999999999999758E-3</v>
      </c>
    </row>
    <row r="533" spans="1:5" x14ac:dyDescent="0.25">
      <c r="A533" s="3">
        <v>45280</v>
      </c>
      <c r="B533">
        <v>7.0000000000000617E-3</v>
      </c>
      <c r="C533">
        <v>-0.18855951400226931</v>
      </c>
      <c r="D533">
        <f t="shared" si="16"/>
        <v>0.189</v>
      </c>
      <c r="E533">
        <f t="shared" si="17"/>
        <v>6.999999999999923E-3</v>
      </c>
    </row>
    <row r="534" spans="1:5" x14ac:dyDescent="0.25">
      <c r="A534" s="3">
        <v>45281</v>
      </c>
      <c r="B534">
        <v>-3.0000000000000859E-3</v>
      </c>
      <c r="C534">
        <v>-0.12696849554864939</v>
      </c>
      <c r="D534">
        <f t="shared" si="16"/>
        <v>0.28699999999999998</v>
      </c>
      <c r="E534">
        <f t="shared" si="17"/>
        <v>5.0000000000000738E-3</v>
      </c>
    </row>
    <row r="535" spans="1:5" x14ac:dyDescent="0.25">
      <c r="A535" s="3">
        <v>45282</v>
      </c>
      <c r="B535">
        <v>-9.9999999999995925E-4</v>
      </c>
      <c r="C535">
        <v>-0.1343039897016696</v>
      </c>
      <c r="D535">
        <f t="shared" si="16"/>
        <v>0.27900000000000003</v>
      </c>
      <c r="E535">
        <f t="shared" si="17"/>
        <v>1.9999999999999879E-3</v>
      </c>
    </row>
    <row r="536" spans="1:5" x14ac:dyDescent="0.25">
      <c r="A536" s="3">
        <v>45285</v>
      </c>
      <c r="B536">
        <v>0</v>
      </c>
      <c r="C536">
        <v>-0.1343039897016696</v>
      </c>
      <c r="D536">
        <f t="shared" si="16"/>
        <v>0.27900000000000003</v>
      </c>
      <c r="E536">
        <f t="shared" si="17"/>
        <v>1.9999999999999879E-3</v>
      </c>
    </row>
    <row r="537" spans="1:5" x14ac:dyDescent="0.25">
      <c r="A537" s="3">
        <v>45286</v>
      </c>
      <c r="B537">
        <v>9.9999999999995925E-4</v>
      </c>
      <c r="C537">
        <v>-0.1135489070386053</v>
      </c>
      <c r="D537">
        <f t="shared" si="16"/>
        <v>0.30299999999999999</v>
      </c>
      <c r="E537">
        <f t="shared" si="17"/>
        <v>-5.9999999999999637E-3</v>
      </c>
    </row>
    <row r="538" spans="1:5" x14ac:dyDescent="0.25">
      <c r="A538" s="3">
        <v>45287</v>
      </c>
      <c r="B538">
        <v>1.0000000000000009E-2</v>
      </c>
      <c r="C538">
        <v>-0.2158237008048349</v>
      </c>
      <c r="D538">
        <f t="shared" si="16"/>
        <v>0.14399999999999999</v>
      </c>
      <c r="E538">
        <f t="shared" si="17"/>
        <v>-1.1999999999999997E-2</v>
      </c>
    </row>
    <row r="539" spans="1:5" x14ac:dyDescent="0.25">
      <c r="A539" s="3">
        <v>45288</v>
      </c>
      <c r="B539">
        <v>-4.9999999999999351E-3</v>
      </c>
      <c r="C539">
        <v>-0.2060824663349656</v>
      </c>
      <c r="D539">
        <f t="shared" si="16"/>
        <v>0.161</v>
      </c>
      <c r="E539">
        <f t="shared" si="17"/>
        <v>-1.5000000000000083E-2</v>
      </c>
    </row>
    <row r="540" spans="1:5" x14ac:dyDescent="0.25">
      <c r="A540" s="3">
        <v>45289</v>
      </c>
      <c r="B540">
        <v>-4.0000000000000452E-3</v>
      </c>
      <c r="C540">
        <v>-0.14791103639138911</v>
      </c>
      <c r="D540">
        <f t="shared" si="16"/>
        <v>0.25800000000000001</v>
      </c>
      <c r="E540">
        <f t="shared" si="17"/>
        <v>-1.7000000000000001E-2</v>
      </c>
    </row>
    <row r="541" spans="1:5" x14ac:dyDescent="0.25">
      <c r="A541" s="3">
        <v>45292</v>
      </c>
      <c r="B541">
        <v>0</v>
      </c>
      <c r="C541">
        <v>-0.18140714875468689</v>
      </c>
      <c r="D541">
        <f t="shared" si="16"/>
        <v>0.20100000000000001</v>
      </c>
      <c r="E541">
        <f t="shared" si="17"/>
        <v>-1.2999999999999956E-2</v>
      </c>
    </row>
    <row r="542" spans="1:5" x14ac:dyDescent="0.25">
      <c r="A542" s="3">
        <v>45293</v>
      </c>
      <c r="B542">
        <v>-6.9999999999999923E-3</v>
      </c>
      <c r="C542">
        <v>-0.16900140843783801</v>
      </c>
      <c r="D542">
        <f t="shared" si="16"/>
        <v>0.216</v>
      </c>
      <c r="E542">
        <f t="shared" si="17"/>
        <v>-6.999999999999923E-3</v>
      </c>
    </row>
    <row r="543" spans="1:5" x14ac:dyDescent="0.25">
      <c r="A543" s="3">
        <v>45294</v>
      </c>
      <c r="B543">
        <v>3.9999999999999758E-3</v>
      </c>
      <c r="C543">
        <v>-0.19142384612661531</v>
      </c>
      <c r="D543">
        <f t="shared" si="16"/>
        <v>0.182</v>
      </c>
      <c r="E543">
        <f t="shared" si="17"/>
        <v>-1.2999999999999956E-2</v>
      </c>
    </row>
    <row r="544" spans="1:5" x14ac:dyDescent="0.25">
      <c r="A544" s="3">
        <v>45295</v>
      </c>
      <c r="B544">
        <v>-8.000000000000021E-3</v>
      </c>
      <c r="C544">
        <v>-0.1540585323735115</v>
      </c>
      <c r="D544">
        <f t="shared" si="16"/>
        <v>0.251</v>
      </c>
      <c r="E544">
        <f t="shared" si="17"/>
        <v>1.0000000000000286E-3</v>
      </c>
    </row>
    <row r="545" spans="1:5" x14ac:dyDescent="0.25">
      <c r="A545" s="3">
        <v>45296</v>
      </c>
      <c r="B545">
        <v>-5.9999999999999637E-3</v>
      </c>
      <c r="C545">
        <v>-8.0638943863468704E-2</v>
      </c>
      <c r="D545">
        <f t="shared" si="16"/>
        <v>0.35799999999999998</v>
      </c>
      <c r="E545">
        <f t="shared" si="17"/>
        <v>9.0000000000000496E-3</v>
      </c>
    </row>
    <row r="546" spans="1:5" x14ac:dyDescent="0.25">
      <c r="A546" s="3">
        <v>45299</v>
      </c>
      <c r="B546">
        <v>4.0000000000000452E-3</v>
      </c>
      <c r="C546">
        <v>-0.1158871024299364</v>
      </c>
      <c r="D546">
        <f t="shared" si="16"/>
        <v>0.30099999999999999</v>
      </c>
      <c r="E546">
        <f t="shared" si="17"/>
        <v>5.0000000000000044E-3</v>
      </c>
    </row>
    <row r="547" spans="1:5" x14ac:dyDescent="0.25">
      <c r="A547" s="3">
        <v>45300</v>
      </c>
      <c r="B547">
        <v>-9.9999999999995925E-4</v>
      </c>
      <c r="C547">
        <v>-0.12797443801649069</v>
      </c>
      <c r="D547">
        <f t="shared" si="16"/>
        <v>0.28499999999999998</v>
      </c>
      <c r="E547">
        <f t="shared" si="17"/>
        <v>-5.0000000000000738E-3</v>
      </c>
    </row>
    <row r="548" spans="1:5" x14ac:dyDescent="0.25">
      <c r="A548" s="3">
        <v>45301</v>
      </c>
      <c r="B548">
        <v>-2.0000000000000573E-3</v>
      </c>
      <c r="C548">
        <v>-5.7651940808392872E-2</v>
      </c>
      <c r="D548">
        <f t="shared" si="16"/>
        <v>0.40600000000000003</v>
      </c>
      <c r="E548">
        <f t="shared" si="17"/>
        <v>-5.9999999999999637E-3</v>
      </c>
    </row>
    <row r="549" spans="1:5" x14ac:dyDescent="0.25">
      <c r="A549" s="3">
        <v>45302</v>
      </c>
      <c r="B549">
        <v>5.9999999999999637E-3</v>
      </c>
      <c r="C549">
        <v>-0.10102049579102659</v>
      </c>
      <c r="D549">
        <f t="shared" si="16"/>
        <v>0.32300000000000001</v>
      </c>
      <c r="E549">
        <f t="shared" si="17"/>
        <v>-1.5999999999999973E-2</v>
      </c>
    </row>
    <row r="550" spans="1:5" x14ac:dyDescent="0.25">
      <c r="A550" s="3">
        <v>45303</v>
      </c>
      <c r="B550">
        <v>2.0000000000000573E-3</v>
      </c>
      <c r="C550">
        <v>-0.16352329538302349</v>
      </c>
      <c r="D550">
        <f t="shared" si="16"/>
        <v>0.223</v>
      </c>
      <c r="E550">
        <f t="shared" si="17"/>
        <v>-1.9000000000000059E-2</v>
      </c>
    </row>
    <row r="551" spans="1:5" x14ac:dyDescent="0.25">
      <c r="A551" s="3">
        <v>45306</v>
      </c>
      <c r="B551">
        <v>0</v>
      </c>
      <c r="C551">
        <v>-0.16352329538302349</v>
      </c>
      <c r="D551">
        <f t="shared" si="16"/>
        <v>0.223</v>
      </c>
      <c r="E551">
        <f t="shared" si="17"/>
        <v>-1.5000000000000083E-2</v>
      </c>
    </row>
    <row r="552" spans="1:5" x14ac:dyDescent="0.25">
      <c r="A552" s="3">
        <v>45307</v>
      </c>
      <c r="B552">
        <v>-1.1000000000000038E-2</v>
      </c>
      <c r="C552">
        <v>-0.1095775701399635</v>
      </c>
      <c r="D552">
        <f t="shared" si="16"/>
        <v>0.307</v>
      </c>
      <c r="E552">
        <f t="shared" si="17"/>
        <v>-6.9999999999999923E-3</v>
      </c>
    </row>
    <row r="553" spans="1:5" x14ac:dyDescent="0.25">
      <c r="A553" s="3">
        <v>45308</v>
      </c>
      <c r="B553">
        <v>-2.9999999999999472E-3</v>
      </c>
      <c r="C553">
        <v>-8.2278765314869773E-2</v>
      </c>
      <c r="D553">
        <f t="shared" si="16"/>
        <v>0.35199999999999998</v>
      </c>
      <c r="E553">
        <f t="shared" si="17"/>
        <v>-8.000000000000021E-3</v>
      </c>
    </row>
    <row r="554" spans="1:5" x14ac:dyDescent="0.25">
      <c r="A554" s="3">
        <v>45309</v>
      </c>
      <c r="B554">
        <v>-4.0000000000000452E-3</v>
      </c>
      <c r="C554">
        <v>-8.6453436487976987E-2</v>
      </c>
      <c r="D554">
        <f t="shared" si="16"/>
        <v>0.34699999999999998</v>
      </c>
      <c r="E554">
        <f t="shared" si="17"/>
        <v>0</v>
      </c>
    </row>
    <row r="555" spans="1:5" x14ac:dyDescent="0.25">
      <c r="A555" s="3">
        <v>45310</v>
      </c>
      <c r="B555">
        <v>-1.0000000000000286E-3</v>
      </c>
      <c r="C555">
        <v>-6.386978376848873E-2</v>
      </c>
      <c r="D555">
        <f t="shared" si="16"/>
        <v>0.39700000000000002</v>
      </c>
      <c r="E555">
        <f t="shared" si="17"/>
        <v>0</v>
      </c>
    </row>
    <row r="556" spans="1:5" x14ac:dyDescent="0.25">
      <c r="A556" s="3">
        <v>45313</v>
      </c>
      <c r="B556">
        <v>3.9999999999999758E-3</v>
      </c>
      <c r="C556">
        <v>-6.8362859671890597E-2</v>
      </c>
      <c r="D556">
        <f t="shared" si="16"/>
        <v>0.38700000000000001</v>
      </c>
      <c r="E556">
        <f t="shared" si="17"/>
        <v>3.0000000000000165E-3</v>
      </c>
    </row>
    <row r="557" spans="1:5" x14ac:dyDescent="0.25">
      <c r="A557" s="3">
        <v>45314</v>
      </c>
      <c r="B557">
        <v>-2.9999999999999472E-3</v>
      </c>
      <c r="C557">
        <v>-4.8001485852733339E-4</v>
      </c>
      <c r="D557">
        <f t="shared" si="16"/>
        <v>0.48899999999999999</v>
      </c>
      <c r="E557">
        <f t="shared" si="17"/>
        <v>8.000000000000021E-3</v>
      </c>
    </row>
    <row r="558" spans="1:5" x14ac:dyDescent="0.25">
      <c r="A558" s="3">
        <v>45315</v>
      </c>
      <c r="B558">
        <v>-3.9999999999999758E-3</v>
      </c>
      <c r="C558">
        <v>-6.5127121570864865E-2</v>
      </c>
      <c r="D558">
        <f t="shared" si="16"/>
        <v>0.39200000000000002</v>
      </c>
      <c r="E558">
        <f t="shared" si="17"/>
        <v>1.899999999999992E-2</v>
      </c>
    </row>
    <row r="559" spans="1:5" x14ac:dyDescent="0.25">
      <c r="A559" s="3">
        <v>45316</v>
      </c>
      <c r="B559">
        <v>3.9999999999999758E-3</v>
      </c>
      <c r="C559">
        <v>-5.5364673173667889E-2</v>
      </c>
      <c r="D559">
        <f t="shared" si="16"/>
        <v>0.41</v>
      </c>
      <c r="E559">
        <f t="shared" si="17"/>
        <v>2.700000000000001E-2</v>
      </c>
    </row>
    <row r="560" spans="1:5" x14ac:dyDescent="0.25">
      <c r="A560" s="3">
        <v>45317</v>
      </c>
      <c r="B560">
        <v>-1.0000000000000286E-3</v>
      </c>
      <c r="C560">
        <v>-5.0116514607200457E-2</v>
      </c>
      <c r="D560">
        <f t="shared" si="16"/>
        <v>0.41499999999999998</v>
      </c>
      <c r="E560">
        <f t="shared" si="17"/>
        <v>1.1999999999999997E-2</v>
      </c>
    </row>
    <row r="561" spans="1:5" x14ac:dyDescent="0.25">
      <c r="A561" s="3">
        <v>45320</v>
      </c>
      <c r="B561">
        <v>6.9999999999999923E-3</v>
      </c>
      <c r="C561">
        <v>-0.1153646731736675</v>
      </c>
      <c r="D561">
        <f t="shared" si="16"/>
        <v>0.30199999999999999</v>
      </c>
      <c r="E561">
        <f t="shared" si="17"/>
        <v>-8.9999999999999802E-3</v>
      </c>
    </row>
    <row r="562" spans="1:5" x14ac:dyDescent="0.25">
      <c r="A562" s="3">
        <v>45321</v>
      </c>
      <c r="B562">
        <v>2.0000000000000573E-3</v>
      </c>
      <c r="C562">
        <v>-6.7562681487795651E-2</v>
      </c>
      <c r="D562">
        <f t="shared" si="16"/>
        <v>0.38800000000000001</v>
      </c>
      <c r="E562">
        <f t="shared" si="17"/>
        <v>-3.0000000000000165E-3</v>
      </c>
    </row>
    <row r="563" spans="1:5" x14ac:dyDescent="0.25">
      <c r="A563" s="3">
        <v>45322</v>
      </c>
      <c r="B563">
        <v>6.999999999999923E-3</v>
      </c>
      <c r="C563">
        <v>-0.20301301489751469</v>
      </c>
      <c r="D563">
        <f t="shared" si="16"/>
        <v>0.16500000000000001</v>
      </c>
      <c r="E563">
        <f t="shared" si="17"/>
        <v>-9.9999999999999395E-3</v>
      </c>
    </row>
    <row r="564" spans="1:5" x14ac:dyDescent="0.25">
      <c r="A564" s="3">
        <v>45323</v>
      </c>
      <c r="B564">
        <v>1.2000000000000066E-2</v>
      </c>
      <c r="C564">
        <v>-0.23382773676074289</v>
      </c>
      <c r="D564">
        <f t="shared" si="16"/>
        <v>0.12</v>
      </c>
      <c r="E564">
        <f t="shared" si="17"/>
        <v>-2.8000000000000039E-2</v>
      </c>
    </row>
    <row r="565" spans="1:5" x14ac:dyDescent="0.25">
      <c r="A565" s="3">
        <v>45324</v>
      </c>
      <c r="B565">
        <v>-1.6000000000000042E-2</v>
      </c>
      <c r="C565">
        <v>-0.1268020416652611</v>
      </c>
      <c r="D565">
        <f t="shared" si="16"/>
        <v>0.28799999999999998</v>
      </c>
      <c r="E565">
        <f t="shared" si="17"/>
        <v>-1.3999999999999985E-2</v>
      </c>
    </row>
    <row r="566" spans="1:5" x14ac:dyDescent="0.25">
      <c r="A566" s="3">
        <v>45327</v>
      </c>
      <c r="B566">
        <v>-1.3999999999999985E-2</v>
      </c>
      <c r="C566">
        <v>-5.6275904932245879E-2</v>
      </c>
      <c r="D566">
        <f t="shared" si="16"/>
        <v>0.40799999999999997</v>
      </c>
      <c r="E566">
        <f t="shared" si="17"/>
        <v>0</v>
      </c>
    </row>
    <row r="567" spans="1:5" x14ac:dyDescent="0.25">
      <c r="A567" s="3">
        <v>45328</v>
      </c>
      <c r="B567">
        <v>8.000000000000021E-3</v>
      </c>
      <c r="C567">
        <v>-8.0221630175305592E-2</v>
      </c>
      <c r="D567">
        <f t="shared" si="16"/>
        <v>0.36099999999999999</v>
      </c>
      <c r="E567">
        <f t="shared" si="17"/>
        <v>-2.2000000000000006E-2</v>
      </c>
    </row>
    <row r="568" spans="1:5" x14ac:dyDescent="0.25">
      <c r="A568" s="3">
        <v>45329</v>
      </c>
      <c r="B568">
        <v>0</v>
      </c>
      <c r="C568">
        <v>3.6447947570481531E-2</v>
      </c>
      <c r="D568">
        <f t="shared" si="16"/>
        <v>0.56100000000000005</v>
      </c>
      <c r="E568">
        <f t="shared" si="17"/>
        <v>-1.799999999999996E-2</v>
      </c>
    </row>
    <row r="569" spans="1:5" x14ac:dyDescent="0.25">
      <c r="A569" s="3">
        <v>45330</v>
      </c>
      <c r="B569">
        <v>-6.0000000000000331E-3</v>
      </c>
      <c r="C569">
        <v>9.6447947570482029E-2</v>
      </c>
      <c r="D569">
        <f t="shared" si="16"/>
        <v>0.68700000000000006</v>
      </c>
      <c r="E569">
        <f t="shared" si="17"/>
        <v>-8.9999999999999802E-3</v>
      </c>
    </row>
    <row r="570" spans="1:5" x14ac:dyDescent="0.25">
      <c r="A570" s="3">
        <v>45331</v>
      </c>
      <c r="B570">
        <v>-1.9999999999999879E-3</v>
      </c>
      <c r="C570">
        <v>8.7232849833627668E-2</v>
      </c>
      <c r="D570">
        <f t="shared" si="16"/>
        <v>0.66700000000000004</v>
      </c>
      <c r="E570">
        <f t="shared" si="17"/>
        <v>-1.2999999999999956E-2</v>
      </c>
    </row>
    <row r="571" spans="1:5" x14ac:dyDescent="0.25">
      <c r="A571" s="3">
        <v>45334</v>
      </c>
      <c r="B571">
        <v>0</v>
      </c>
      <c r="C571">
        <v>9.5900596910137637E-2</v>
      </c>
      <c r="D571">
        <f t="shared" si="16"/>
        <v>0.68400000000000005</v>
      </c>
      <c r="E571">
        <f t="shared" si="17"/>
        <v>-1.2999999999999956E-2</v>
      </c>
    </row>
    <row r="572" spans="1:5" x14ac:dyDescent="0.25">
      <c r="A572" s="3">
        <v>45335</v>
      </c>
      <c r="B572">
        <v>-1.3999999999999985E-2</v>
      </c>
      <c r="C572">
        <v>0.16321487713583149</v>
      </c>
      <c r="D572">
        <f t="shared" si="16"/>
        <v>0.8</v>
      </c>
      <c r="E572">
        <f t="shared" si="17"/>
        <v>4.0000000000000452E-3</v>
      </c>
    </row>
    <row r="573" spans="1:5" x14ac:dyDescent="0.25">
      <c r="A573" s="3">
        <v>45336</v>
      </c>
      <c r="B573">
        <v>4.0000000000000452E-3</v>
      </c>
      <c r="C573">
        <v>0.1120290442843643</v>
      </c>
      <c r="D573">
        <f t="shared" si="16"/>
        <v>0.71199999999999997</v>
      </c>
      <c r="E573">
        <f t="shared" si="17"/>
        <v>-5.0000000000000738E-3</v>
      </c>
    </row>
    <row r="574" spans="1:5" x14ac:dyDescent="0.25">
      <c r="A574" s="3">
        <v>45337</v>
      </c>
      <c r="B574">
        <v>2.9999999999999472E-3</v>
      </c>
      <c r="C574">
        <v>9.5448632794408184E-2</v>
      </c>
      <c r="D574">
        <f t="shared" si="16"/>
        <v>0.68200000000000005</v>
      </c>
      <c r="E574">
        <f t="shared" si="17"/>
        <v>-8.9999999999999802E-3</v>
      </c>
    </row>
    <row r="575" spans="1:5" x14ac:dyDescent="0.25">
      <c r="A575" s="3">
        <v>45338</v>
      </c>
      <c r="B575">
        <v>-5.9999999999999637E-3</v>
      </c>
      <c r="C575">
        <v>0.1104380258307449</v>
      </c>
      <c r="D575">
        <f t="shared" si="16"/>
        <v>0.70699999999999996</v>
      </c>
      <c r="E575">
        <f t="shared" si="17"/>
        <v>3.9999999999999758E-3</v>
      </c>
    </row>
    <row r="576" spans="1:5" x14ac:dyDescent="0.25">
      <c r="A576" s="3">
        <v>45341</v>
      </c>
      <c r="B576">
        <v>0</v>
      </c>
      <c r="C576">
        <v>0.1104380258307449</v>
      </c>
      <c r="D576">
        <f t="shared" si="16"/>
        <v>0.70699999999999996</v>
      </c>
      <c r="E576">
        <f t="shared" si="17"/>
        <v>1.9999999999999185E-3</v>
      </c>
    </row>
    <row r="577" spans="1:5" x14ac:dyDescent="0.25">
      <c r="A577" s="3">
        <v>45342</v>
      </c>
      <c r="B577">
        <v>3.0000000000000165E-3</v>
      </c>
      <c r="C577">
        <v>9.3857614340787876E-2</v>
      </c>
      <c r="D577">
        <f t="shared" si="16"/>
        <v>0.67600000000000005</v>
      </c>
      <c r="E577">
        <f t="shared" si="17"/>
        <v>-4.0000000000000452E-3</v>
      </c>
    </row>
    <row r="578" spans="1:5" x14ac:dyDescent="0.25">
      <c r="A578" s="3">
        <v>45343</v>
      </c>
      <c r="B578">
        <v>-5.0000000000000738E-3</v>
      </c>
      <c r="C578">
        <v>8.9606507313030548E-2</v>
      </c>
      <c r="D578">
        <f t="shared" si="16"/>
        <v>0.67</v>
      </c>
      <c r="E578">
        <f t="shared" si="17"/>
        <v>5.0000000000000738E-3</v>
      </c>
    </row>
    <row r="579" spans="1:5" x14ac:dyDescent="0.25">
      <c r="A579" s="3">
        <v>45344</v>
      </c>
      <c r="B579">
        <v>-9.9999999999995925E-4</v>
      </c>
      <c r="C579">
        <v>0.13427749561907201</v>
      </c>
      <c r="D579">
        <f t="shared" si="16"/>
        <v>0.755</v>
      </c>
      <c r="E579">
        <f t="shared" si="17"/>
        <v>7.9999999999999516E-3</v>
      </c>
    </row>
    <row r="580" spans="1:5" x14ac:dyDescent="0.25">
      <c r="A580" s="3">
        <v>45345</v>
      </c>
      <c r="B580">
        <v>6.9999999999999923E-3</v>
      </c>
      <c r="C580">
        <v>5.7985669259328347E-2</v>
      </c>
      <c r="D580">
        <f t="shared" ref="D580:D643" si="18">_xlfn.PERCENTRANK.INC($C$3:$C$783,C580)</f>
        <v>0.61499999999999999</v>
      </c>
      <c r="E580">
        <f t="shared" ref="E580:E643" si="19">SUM(B581:B585)</f>
        <v>6.999999999999923E-3</v>
      </c>
    </row>
    <row r="581" spans="1:5" x14ac:dyDescent="0.25">
      <c r="A581" s="3">
        <v>45348</v>
      </c>
      <c r="B581">
        <v>-2.0000000000000573E-3</v>
      </c>
      <c r="C581">
        <v>7.085790710902895E-2</v>
      </c>
      <c r="D581">
        <f t="shared" si="18"/>
        <v>0.63400000000000001</v>
      </c>
      <c r="E581">
        <f t="shared" si="19"/>
        <v>6.0000000000001025E-3</v>
      </c>
    </row>
    <row r="582" spans="1:5" x14ac:dyDescent="0.25">
      <c r="A582" s="3">
        <v>45349</v>
      </c>
      <c r="B582">
        <v>-2.9999999999999472E-3</v>
      </c>
      <c r="C582">
        <v>0.1008579071090283</v>
      </c>
      <c r="D582">
        <f t="shared" si="18"/>
        <v>0.69699999999999995</v>
      </c>
      <c r="E582">
        <f t="shared" si="19"/>
        <v>1.800000000000003E-2</v>
      </c>
    </row>
    <row r="583" spans="1:5" x14ac:dyDescent="0.25">
      <c r="A583" s="3">
        <v>45350</v>
      </c>
      <c r="B583">
        <v>4.0000000000000452E-3</v>
      </c>
      <c r="C583">
        <v>4.8006931070049497E-2</v>
      </c>
      <c r="D583">
        <f t="shared" si="18"/>
        <v>0.60199999999999998</v>
      </c>
      <c r="E583">
        <f t="shared" si="19"/>
        <v>1.5999999999999903E-2</v>
      </c>
    </row>
    <row r="584" spans="1:5" x14ac:dyDescent="0.25">
      <c r="A584" s="3">
        <v>45351</v>
      </c>
      <c r="B584">
        <v>1.9999999999999185E-3</v>
      </c>
      <c r="C584">
        <v>4.771834593983737E-2</v>
      </c>
      <c r="D584">
        <f t="shared" si="18"/>
        <v>0.59799999999999998</v>
      </c>
      <c r="E584">
        <f t="shared" si="19"/>
        <v>1.6000000000000042E-2</v>
      </c>
    </row>
    <row r="585" spans="1:5" x14ac:dyDescent="0.25">
      <c r="A585" s="3">
        <v>45352</v>
      </c>
      <c r="B585">
        <v>5.9999999999999637E-3</v>
      </c>
      <c r="C585">
        <v>2.643712654375641E-2</v>
      </c>
      <c r="D585">
        <f t="shared" si="18"/>
        <v>0.54100000000000004</v>
      </c>
      <c r="E585">
        <f t="shared" si="19"/>
        <v>1.0000000000000078E-2</v>
      </c>
    </row>
    <row r="586" spans="1:5" x14ac:dyDescent="0.25">
      <c r="A586" s="3">
        <v>45355</v>
      </c>
      <c r="B586">
        <v>-2.9999999999998778E-3</v>
      </c>
      <c r="C586">
        <v>2.484610809013699E-2</v>
      </c>
      <c r="D586">
        <f t="shared" si="18"/>
        <v>0.53800000000000003</v>
      </c>
      <c r="E586">
        <f t="shared" si="19"/>
        <v>1.1999999999999997E-2</v>
      </c>
    </row>
    <row r="587" spans="1:5" x14ac:dyDescent="0.25">
      <c r="A587" s="3">
        <v>45356</v>
      </c>
      <c r="B587">
        <v>8.9999999999999802E-3</v>
      </c>
      <c r="C587">
        <v>-4.4606541249520681E-2</v>
      </c>
      <c r="D587">
        <f t="shared" si="18"/>
        <v>0.42499999999999999</v>
      </c>
      <c r="E587">
        <f t="shared" si="19"/>
        <v>-3.0000000000000165E-3</v>
      </c>
    </row>
    <row r="588" spans="1:5" x14ac:dyDescent="0.25">
      <c r="A588" s="3">
        <v>45357</v>
      </c>
      <c r="B588">
        <v>1.9999999999999185E-3</v>
      </c>
      <c r="C588">
        <v>7.8356502041714293E-3</v>
      </c>
      <c r="D588">
        <f t="shared" si="18"/>
        <v>0.51</v>
      </c>
      <c r="E588">
        <f t="shared" si="19"/>
        <v>-8.000000000000021E-3</v>
      </c>
    </row>
    <row r="589" spans="1:5" x14ac:dyDescent="0.25">
      <c r="A589" s="3">
        <v>45358</v>
      </c>
      <c r="B589">
        <v>2.0000000000000573E-3</v>
      </c>
      <c r="C589">
        <v>-7.4125083622957888E-3</v>
      </c>
      <c r="D589">
        <f t="shared" si="18"/>
        <v>0.47099999999999997</v>
      </c>
      <c r="E589">
        <f t="shared" si="19"/>
        <v>-2.0000000000000018E-2</v>
      </c>
    </row>
    <row r="590" spans="1:5" x14ac:dyDescent="0.25">
      <c r="A590" s="3">
        <v>45359</v>
      </c>
      <c r="B590">
        <v>0</v>
      </c>
      <c r="C590">
        <v>-5.0365876455291669E-3</v>
      </c>
      <c r="D590">
        <f t="shared" si="18"/>
        <v>0.47799999999999998</v>
      </c>
      <c r="E590">
        <f t="shared" si="19"/>
        <v>-2.2000000000000006E-2</v>
      </c>
    </row>
    <row r="591" spans="1:5" x14ac:dyDescent="0.25">
      <c r="A591" s="3">
        <v>45362</v>
      </c>
      <c r="B591">
        <v>-9.9999999999995925E-4</v>
      </c>
      <c r="C591">
        <v>-2.1643497958292461E-3</v>
      </c>
      <c r="D591">
        <f t="shared" si="18"/>
        <v>0.48399999999999999</v>
      </c>
      <c r="E591">
        <f t="shared" si="19"/>
        <v>-2.4000000000000063E-2</v>
      </c>
    </row>
    <row r="592" spans="1:5" x14ac:dyDescent="0.25">
      <c r="A592" s="3">
        <v>45363</v>
      </c>
      <c r="B592">
        <v>-6.0000000000000331E-3</v>
      </c>
      <c r="C592">
        <v>1.282504324050748E-2</v>
      </c>
      <c r="D592">
        <f t="shared" si="18"/>
        <v>0.51700000000000002</v>
      </c>
      <c r="E592">
        <f t="shared" si="19"/>
        <v>-1.3999999999999985E-2</v>
      </c>
    </row>
    <row r="593" spans="1:5" x14ac:dyDescent="0.25">
      <c r="A593" s="3">
        <v>45364</v>
      </c>
      <c r="B593">
        <v>-3.0000000000000859E-3</v>
      </c>
      <c r="C593">
        <v>3.7861682857928791E-2</v>
      </c>
      <c r="D593">
        <f t="shared" si="18"/>
        <v>0.56499999999999995</v>
      </c>
      <c r="E593">
        <f t="shared" si="19"/>
        <v>-7.9999999999998822E-3</v>
      </c>
    </row>
    <row r="594" spans="1:5" x14ac:dyDescent="0.25">
      <c r="A594" s="3">
        <v>45365</v>
      </c>
      <c r="B594">
        <v>-9.9999999999999395E-3</v>
      </c>
      <c r="C594">
        <v>0.13073392070762949</v>
      </c>
      <c r="D594">
        <f t="shared" si="18"/>
        <v>0.75</v>
      </c>
      <c r="E594">
        <f t="shared" si="19"/>
        <v>2.0000000000000573E-3</v>
      </c>
    </row>
    <row r="595" spans="1:5" x14ac:dyDescent="0.25">
      <c r="A595" s="3">
        <v>45366</v>
      </c>
      <c r="B595">
        <v>-1.9999999999999879E-3</v>
      </c>
      <c r="C595">
        <v>0.12627066440430831</v>
      </c>
      <c r="D595">
        <f t="shared" si="18"/>
        <v>0.73499999999999999</v>
      </c>
      <c r="E595">
        <f t="shared" si="19"/>
        <v>9.0000000000000496E-3</v>
      </c>
    </row>
    <row r="596" spans="1:5" x14ac:dyDescent="0.25">
      <c r="A596" s="3">
        <v>45369</v>
      </c>
      <c r="B596">
        <v>-3.0000000000000165E-3</v>
      </c>
      <c r="C596">
        <v>0.17598207927409601</v>
      </c>
      <c r="D596">
        <f t="shared" si="18"/>
        <v>0.81699999999999995</v>
      </c>
      <c r="E596">
        <f t="shared" si="19"/>
        <v>8.9999999999999802E-3</v>
      </c>
    </row>
    <row r="597" spans="1:5" x14ac:dyDescent="0.25">
      <c r="A597" s="3">
        <v>45370</v>
      </c>
      <c r="B597">
        <v>4.0000000000000452E-3</v>
      </c>
      <c r="C597">
        <v>0.14702574706737259</v>
      </c>
      <c r="D597">
        <f t="shared" si="18"/>
        <v>0.77900000000000003</v>
      </c>
      <c r="E597">
        <f t="shared" si="19"/>
        <v>5.9999999999999637E-3</v>
      </c>
    </row>
    <row r="598" spans="1:5" x14ac:dyDescent="0.25">
      <c r="A598" s="3">
        <v>45371</v>
      </c>
      <c r="B598">
        <v>3.0000000000000165E-3</v>
      </c>
      <c r="C598">
        <v>0.18706780338058421</v>
      </c>
      <c r="D598">
        <f t="shared" si="18"/>
        <v>0.83299999999999996</v>
      </c>
      <c r="E598">
        <f t="shared" si="19"/>
        <v>6.999999999999923E-3</v>
      </c>
    </row>
    <row r="599" spans="1:5" x14ac:dyDescent="0.25">
      <c r="A599" s="3">
        <v>45372</v>
      </c>
      <c r="B599">
        <v>0</v>
      </c>
      <c r="C599">
        <v>0.15393680000075349</v>
      </c>
      <c r="D599">
        <f t="shared" si="18"/>
        <v>0.78700000000000003</v>
      </c>
      <c r="E599">
        <f t="shared" si="19"/>
        <v>6.999999999999923E-3</v>
      </c>
    </row>
    <row r="600" spans="1:5" x14ac:dyDescent="0.25">
      <c r="A600" s="3">
        <v>45373</v>
      </c>
      <c r="B600">
        <v>5.0000000000000044E-3</v>
      </c>
      <c r="C600">
        <v>6.6889890977945399E-2</v>
      </c>
      <c r="D600">
        <f t="shared" si="18"/>
        <v>0.629</v>
      </c>
      <c r="E600">
        <f t="shared" si="19"/>
        <v>1.9999999999999185E-3</v>
      </c>
    </row>
    <row r="601" spans="1:5" x14ac:dyDescent="0.25">
      <c r="A601" s="3">
        <v>45376</v>
      </c>
      <c r="B601">
        <v>-3.0000000000000859E-3</v>
      </c>
      <c r="C601">
        <v>0.13631272071752051</v>
      </c>
      <c r="D601">
        <f t="shared" si="18"/>
        <v>0.76</v>
      </c>
      <c r="E601">
        <f t="shared" si="19"/>
        <v>-7.9999999999999516E-3</v>
      </c>
    </row>
    <row r="602" spans="1:5" x14ac:dyDescent="0.25">
      <c r="A602" s="3">
        <v>45377</v>
      </c>
      <c r="B602">
        <v>1.0000000000000286E-3</v>
      </c>
      <c r="C602">
        <v>0.11526905292424421</v>
      </c>
      <c r="D602">
        <f t="shared" si="18"/>
        <v>0.71599999999999997</v>
      </c>
      <c r="E602">
        <f t="shared" si="19"/>
        <v>-1.1999999999999997E-2</v>
      </c>
    </row>
    <row r="603" spans="1:5" x14ac:dyDescent="0.25">
      <c r="A603" s="3">
        <v>45378</v>
      </c>
      <c r="B603">
        <v>3.9999999999999758E-3</v>
      </c>
      <c r="C603">
        <v>4.6184419892409963E-2</v>
      </c>
      <c r="D603">
        <f t="shared" si="18"/>
        <v>0.59299999999999997</v>
      </c>
      <c r="E603">
        <f t="shared" si="19"/>
        <v>-1.5999999999999973E-2</v>
      </c>
    </row>
    <row r="604" spans="1:5" x14ac:dyDescent="0.25">
      <c r="A604" s="3">
        <v>45379</v>
      </c>
      <c r="B604">
        <v>0</v>
      </c>
      <c r="C604">
        <v>4.7724404818620947E-2</v>
      </c>
      <c r="D604">
        <f t="shared" si="18"/>
        <v>0.6</v>
      </c>
      <c r="E604">
        <f t="shared" si="19"/>
        <v>-1.0999999999999968E-2</v>
      </c>
    </row>
    <row r="605" spans="1:5" x14ac:dyDescent="0.25">
      <c r="A605" s="3">
        <v>45380</v>
      </c>
      <c r="B605">
        <v>0</v>
      </c>
      <c r="C605">
        <v>4.7724404818620947E-2</v>
      </c>
      <c r="D605">
        <f t="shared" si="18"/>
        <v>0.6</v>
      </c>
      <c r="E605">
        <f t="shared" si="19"/>
        <v>-1.899999999999992E-2</v>
      </c>
    </row>
    <row r="606" spans="1:5" x14ac:dyDescent="0.25">
      <c r="A606" s="3">
        <v>45383</v>
      </c>
      <c r="B606">
        <v>-1.2999999999999956E-2</v>
      </c>
      <c r="C606">
        <v>9.9414418343802602E-2</v>
      </c>
      <c r="D606">
        <f t="shared" si="18"/>
        <v>0.69199999999999995</v>
      </c>
      <c r="E606">
        <f t="shared" si="19"/>
        <v>-8.9999999999999802E-3</v>
      </c>
    </row>
    <row r="607" spans="1:5" x14ac:dyDescent="0.25">
      <c r="A607" s="3">
        <v>45384</v>
      </c>
      <c r="B607">
        <v>-3.0000000000000165E-3</v>
      </c>
      <c r="C607">
        <v>0.14283400685384701</v>
      </c>
      <c r="D607">
        <f t="shared" si="18"/>
        <v>0.77100000000000002</v>
      </c>
      <c r="E607">
        <f t="shared" si="19"/>
        <v>0</v>
      </c>
    </row>
    <row r="608" spans="1:5" x14ac:dyDescent="0.25">
      <c r="A608" s="3">
        <v>45385</v>
      </c>
      <c r="B608">
        <v>0</v>
      </c>
      <c r="C608">
        <v>0.15651087846901299</v>
      </c>
      <c r="D608">
        <f t="shared" si="18"/>
        <v>0.78900000000000003</v>
      </c>
      <c r="E608">
        <f t="shared" si="19"/>
        <v>-1.8999999999999989E-2</v>
      </c>
    </row>
    <row r="609" spans="1:5" x14ac:dyDescent="0.25">
      <c r="A609" s="3">
        <v>45386</v>
      </c>
      <c r="B609">
        <v>5.0000000000000044E-3</v>
      </c>
      <c r="C609">
        <v>0.1467696439991428</v>
      </c>
      <c r="D609">
        <f t="shared" si="18"/>
        <v>0.77800000000000002</v>
      </c>
      <c r="E609">
        <f t="shared" si="19"/>
        <v>-2.4999999999999953E-2</v>
      </c>
    </row>
    <row r="610" spans="1:5" x14ac:dyDescent="0.25">
      <c r="A610" s="3">
        <v>45387</v>
      </c>
      <c r="B610">
        <v>-7.9999999999999516E-3</v>
      </c>
      <c r="C610">
        <v>0.1817590370354791</v>
      </c>
      <c r="D610">
        <f t="shared" si="18"/>
        <v>0.82499999999999996</v>
      </c>
      <c r="E610">
        <f t="shared" si="19"/>
        <v>-1.1000000000000038E-2</v>
      </c>
    </row>
    <row r="611" spans="1:5" x14ac:dyDescent="0.25">
      <c r="A611" s="3">
        <v>45390</v>
      </c>
      <c r="B611">
        <v>-3.0000000000000165E-3</v>
      </c>
      <c r="C611">
        <v>0.20700719560194611</v>
      </c>
      <c r="D611">
        <f t="shared" si="18"/>
        <v>0.85699999999999998</v>
      </c>
      <c r="E611">
        <f t="shared" si="19"/>
        <v>-2.1000000000000046E-2</v>
      </c>
    </row>
    <row r="612" spans="1:5" x14ac:dyDescent="0.25">
      <c r="A612" s="3">
        <v>45391</v>
      </c>
      <c r="B612">
        <v>5.9999999999999637E-3</v>
      </c>
      <c r="C612">
        <v>0.16755454626228961</v>
      </c>
      <c r="D612">
        <f t="shared" si="18"/>
        <v>0.80200000000000005</v>
      </c>
      <c r="E612">
        <f t="shared" si="19"/>
        <v>-3.0999999999999986E-2</v>
      </c>
    </row>
    <row r="613" spans="1:5" x14ac:dyDescent="0.25">
      <c r="A613" s="3">
        <v>45392</v>
      </c>
      <c r="B613">
        <v>-1.8999999999999989E-2</v>
      </c>
      <c r="C613">
        <v>0.32035597105205849</v>
      </c>
      <c r="D613">
        <f t="shared" si="18"/>
        <v>0.93799999999999994</v>
      </c>
      <c r="E613">
        <f t="shared" si="19"/>
        <v>-3.9999999999999758E-3</v>
      </c>
    </row>
    <row r="614" spans="1:5" x14ac:dyDescent="0.25">
      <c r="A614" s="3">
        <v>45393</v>
      </c>
      <c r="B614">
        <v>-9.9999999999995925E-4</v>
      </c>
      <c r="C614">
        <v>0.32406414469231493</v>
      </c>
      <c r="D614">
        <f t="shared" si="18"/>
        <v>0.93899999999999995</v>
      </c>
      <c r="E614">
        <f t="shared" si="19"/>
        <v>-8.000000000000021E-3</v>
      </c>
    </row>
    <row r="615" spans="1:5" x14ac:dyDescent="0.25">
      <c r="A615" s="3">
        <v>45394</v>
      </c>
      <c r="B615">
        <v>5.9999999999999637E-3</v>
      </c>
      <c r="C615">
        <v>0.28461149535265839</v>
      </c>
      <c r="D615">
        <f t="shared" si="18"/>
        <v>0.91700000000000004</v>
      </c>
      <c r="E615">
        <f t="shared" si="19"/>
        <v>-1.1999999999999997E-2</v>
      </c>
    </row>
    <row r="616" spans="1:5" x14ac:dyDescent="0.25">
      <c r="A616" s="3">
        <v>45397</v>
      </c>
      <c r="B616">
        <v>-1.3000000000000025E-2</v>
      </c>
      <c r="C616">
        <v>0.37435272982252782</v>
      </c>
      <c r="D616">
        <f t="shared" si="18"/>
        <v>0.96499999999999997</v>
      </c>
      <c r="E616">
        <f t="shared" si="19"/>
        <v>1.0000000000000286E-3</v>
      </c>
    </row>
    <row r="617" spans="1:5" x14ac:dyDescent="0.25">
      <c r="A617" s="3">
        <v>45398</v>
      </c>
      <c r="B617">
        <v>-3.9999999999999758E-3</v>
      </c>
      <c r="C617">
        <v>0.40960088838899539</v>
      </c>
      <c r="D617">
        <f t="shared" si="18"/>
        <v>0.98199999999999998</v>
      </c>
      <c r="E617">
        <f t="shared" si="19"/>
        <v>5.9999999999999637E-3</v>
      </c>
    </row>
    <row r="618" spans="1:5" x14ac:dyDescent="0.25">
      <c r="A618" s="3">
        <v>45399</v>
      </c>
      <c r="B618">
        <v>8.000000000000021E-3</v>
      </c>
      <c r="C618">
        <v>0.1944433583316991</v>
      </c>
      <c r="D618">
        <f t="shared" si="18"/>
        <v>0.84399999999999997</v>
      </c>
      <c r="E618">
        <f t="shared" si="19"/>
        <v>-6.0000000000001025E-3</v>
      </c>
    </row>
    <row r="619" spans="1:5" x14ac:dyDescent="0.25">
      <c r="A619" s="3">
        <v>45400</v>
      </c>
      <c r="B619">
        <v>-5.0000000000000044E-3</v>
      </c>
      <c r="C619">
        <v>0.184473177931781</v>
      </c>
      <c r="D619">
        <f t="shared" si="18"/>
        <v>0.82899999999999996</v>
      </c>
      <c r="E619">
        <f t="shared" si="19"/>
        <v>-6.0000000000000331E-3</v>
      </c>
    </row>
    <row r="620" spans="1:5" x14ac:dyDescent="0.25">
      <c r="A620" s="3">
        <v>45401</v>
      </c>
      <c r="B620">
        <v>1.9999999999999879E-3</v>
      </c>
      <c r="C620">
        <v>0.14476176306199481</v>
      </c>
      <c r="D620">
        <f t="shared" si="18"/>
        <v>0.77500000000000002</v>
      </c>
      <c r="E620">
        <f t="shared" si="19"/>
        <v>-5.0000000000000044E-3</v>
      </c>
    </row>
    <row r="621" spans="1:5" x14ac:dyDescent="0.25">
      <c r="A621" s="3">
        <v>45404</v>
      </c>
      <c r="B621">
        <v>0</v>
      </c>
      <c r="C621">
        <v>0.15818135157203719</v>
      </c>
      <c r="D621">
        <f t="shared" si="18"/>
        <v>0.79200000000000004</v>
      </c>
      <c r="E621">
        <f t="shared" si="19"/>
        <v>-1.0000000000000286E-3</v>
      </c>
    </row>
    <row r="622" spans="1:5" x14ac:dyDescent="0.25">
      <c r="A622" s="3">
        <v>45405</v>
      </c>
      <c r="B622">
        <v>9.9999999999995925E-4</v>
      </c>
      <c r="C622">
        <v>0.14188952521229489</v>
      </c>
      <c r="D622">
        <f t="shared" si="18"/>
        <v>0.76900000000000002</v>
      </c>
      <c r="E622">
        <f t="shared" si="19"/>
        <v>-8.000000000000021E-3</v>
      </c>
    </row>
    <row r="623" spans="1:5" x14ac:dyDescent="0.25">
      <c r="A623" s="3">
        <v>45406</v>
      </c>
      <c r="B623">
        <v>-4.0000000000000452E-3</v>
      </c>
      <c r="C623">
        <v>0.14247113607086609</v>
      </c>
      <c r="D623">
        <f t="shared" si="18"/>
        <v>0.77</v>
      </c>
      <c r="E623">
        <f t="shared" si="19"/>
        <v>2.0000000000000573E-3</v>
      </c>
    </row>
    <row r="624" spans="1:5" x14ac:dyDescent="0.25">
      <c r="A624" s="3">
        <v>45407</v>
      </c>
      <c r="B624">
        <v>-4.9999999999999351E-3</v>
      </c>
      <c r="C624">
        <v>0.17192378541052289</v>
      </c>
      <c r="D624">
        <f t="shared" si="18"/>
        <v>0.80600000000000005</v>
      </c>
      <c r="E624">
        <f t="shared" si="19"/>
        <v>1.1999999999999997E-2</v>
      </c>
    </row>
    <row r="625" spans="1:5" x14ac:dyDescent="0.25">
      <c r="A625" s="3">
        <v>45408</v>
      </c>
      <c r="B625">
        <v>3.0000000000000165E-3</v>
      </c>
      <c r="C625">
        <v>0.13088011761724611</v>
      </c>
      <c r="D625">
        <f t="shared" si="18"/>
        <v>0.752</v>
      </c>
      <c r="E625">
        <f t="shared" si="19"/>
        <v>1.7000000000000001E-2</v>
      </c>
    </row>
    <row r="626" spans="1:5" x14ac:dyDescent="0.25">
      <c r="A626" s="3">
        <v>45411</v>
      </c>
      <c r="B626">
        <v>3.9999999999999758E-3</v>
      </c>
      <c r="C626">
        <v>0.12638704171384241</v>
      </c>
      <c r="D626">
        <f t="shared" si="18"/>
        <v>0.73699999999999999</v>
      </c>
      <c r="E626">
        <f t="shared" si="19"/>
        <v>1.3999999999999985E-2</v>
      </c>
    </row>
    <row r="627" spans="1:5" x14ac:dyDescent="0.25">
      <c r="A627" s="3">
        <v>45412</v>
      </c>
      <c r="B627">
        <v>-6.0000000000000331E-3</v>
      </c>
      <c r="C627">
        <v>0.17450743813001071</v>
      </c>
      <c r="D627">
        <f t="shared" si="18"/>
        <v>0.81599999999999995</v>
      </c>
      <c r="E627">
        <f t="shared" si="19"/>
        <v>2.2000000000000075E-2</v>
      </c>
    </row>
    <row r="628" spans="1:5" x14ac:dyDescent="0.25">
      <c r="A628" s="3">
        <v>45413</v>
      </c>
      <c r="B628">
        <v>6.0000000000000331E-3</v>
      </c>
      <c r="C628">
        <v>0.1370017531905878</v>
      </c>
      <c r="D628">
        <f t="shared" si="18"/>
        <v>0.76200000000000001</v>
      </c>
      <c r="E628">
        <f t="shared" si="19"/>
        <v>1.4999999999999944E-2</v>
      </c>
    </row>
    <row r="629" spans="1:5" x14ac:dyDescent="0.25">
      <c r="A629" s="3">
        <v>45414</v>
      </c>
      <c r="B629">
        <v>5.0000000000000044E-3</v>
      </c>
      <c r="C629">
        <v>9.8881356774420226E-2</v>
      </c>
      <c r="D629">
        <f t="shared" si="18"/>
        <v>0.68899999999999995</v>
      </c>
      <c r="E629">
        <f t="shared" si="19"/>
        <v>1.2999999999999956E-2</v>
      </c>
    </row>
    <row r="630" spans="1:5" x14ac:dyDescent="0.25">
      <c r="A630" s="3">
        <v>45415</v>
      </c>
      <c r="B630">
        <v>8.000000000000021E-3</v>
      </c>
      <c r="C630">
        <v>5.0472375228040711E-2</v>
      </c>
      <c r="D630">
        <f t="shared" si="18"/>
        <v>0.60599999999999998</v>
      </c>
      <c r="E630">
        <f t="shared" si="19"/>
        <v>0</v>
      </c>
    </row>
    <row r="631" spans="1:5" x14ac:dyDescent="0.25">
      <c r="A631" s="3">
        <v>45418</v>
      </c>
      <c r="B631">
        <v>9.9999999999995925E-4</v>
      </c>
      <c r="C631">
        <v>2.9428707434764331E-2</v>
      </c>
      <c r="D631">
        <f t="shared" si="18"/>
        <v>0.54600000000000004</v>
      </c>
      <c r="E631">
        <f t="shared" si="19"/>
        <v>9.9999999999995925E-4</v>
      </c>
    </row>
    <row r="632" spans="1:5" x14ac:dyDescent="0.25">
      <c r="A632" s="3">
        <v>45419</v>
      </c>
      <c r="B632">
        <v>2.0000000000000573E-3</v>
      </c>
      <c r="C632">
        <v>5.12274578911045E-2</v>
      </c>
      <c r="D632">
        <f t="shared" si="18"/>
        <v>0.60799999999999998</v>
      </c>
      <c r="E632">
        <f t="shared" si="19"/>
        <v>1.9999999999999185E-3</v>
      </c>
    </row>
    <row r="633" spans="1:5" x14ac:dyDescent="0.25">
      <c r="A633" s="3">
        <v>45420</v>
      </c>
      <c r="B633">
        <v>-1.000000000000098E-3</v>
      </c>
      <c r="C633">
        <v>7.3218266103745933E-2</v>
      </c>
      <c r="D633">
        <f t="shared" si="18"/>
        <v>0.63900000000000001</v>
      </c>
      <c r="E633">
        <f t="shared" si="19"/>
        <v>1.2000000000000066E-2</v>
      </c>
    </row>
    <row r="634" spans="1:5" x14ac:dyDescent="0.25">
      <c r="A634" s="3">
        <v>45421</v>
      </c>
      <c r="B634">
        <v>3.0000000000000165E-3</v>
      </c>
      <c r="C634">
        <v>5.6637854613788903E-2</v>
      </c>
      <c r="D634">
        <f t="shared" si="18"/>
        <v>0.61199999999999999</v>
      </c>
      <c r="E634">
        <f t="shared" si="19"/>
        <v>7.0000000000000617E-3</v>
      </c>
    </row>
    <row r="635" spans="1:5" x14ac:dyDescent="0.25">
      <c r="A635" s="3">
        <v>45422</v>
      </c>
      <c r="B635">
        <v>-4.9999999999999351E-3</v>
      </c>
      <c r="C635">
        <v>5.058357985684836E-2</v>
      </c>
      <c r="D635">
        <f t="shared" si="18"/>
        <v>0.60699999999999998</v>
      </c>
      <c r="E635">
        <f t="shared" si="19"/>
        <v>8.000000000000021E-3</v>
      </c>
    </row>
    <row r="636" spans="1:5" x14ac:dyDescent="0.25">
      <c r="A636" s="3">
        <v>45425</v>
      </c>
      <c r="B636">
        <v>1.9999999999999185E-3</v>
      </c>
      <c r="C636">
        <v>4.4003168366891998E-2</v>
      </c>
      <c r="D636">
        <f t="shared" si="18"/>
        <v>0.57999999999999996</v>
      </c>
      <c r="E636">
        <f t="shared" si="19"/>
        <v>4.0000000000000452E-3</v>
      </c>
    </row>
    <row r="637" spans="1:5" x14ac:dyDescent="0.25">
      <c r="A637" s="3">
        <v>45426</v>
      </c>
      <c r="B637">
        <v>3.0000000000000165E-3</v>
      </c>
      <c r="C637">
        <v>2.9595005736151592E-3</v>
      </c>
      <c r="D637">
        <f t="shared" si="18"/>
        <v>0.498</v>
      </c>
      <c r="E637">
        <f t="shared" si="19"/>
        <v>4.0000000000000452E-3</v>
      </c>
    </row>
    <row r="638" spans="1:5" x14ac:dyDescent="0.25">
      <c r="A638" s="3">
        <v>45427</v>
      </c>
      <c r="B638">
        <v>9.0000000000000496E-3</v>
      </c>
      <c r="C638">
        <v>-2.9781114286251409E-2</v>
      </c>
      <c r="D638">
        <f t="shared" si="18"/>
        <v>0.44700000000000001</v>
      </c>
      <c r="E638">
        <f t="shared" si="19"/>
        <v>-6.9999999999999923E-3</v>
      </c>
    </row>
    <row r="639" spans="1:5" x14ac:dyDescent="0.25">
      <c r="A639" s="3">
        <v>45428</v>
      </c>
      <c r="B639">
        <v>-1.9999999999999879E-3</v>
      </c>
      <c r="C639">
        <v>-5.8652086432742223E-3</v>
      </c>
      <c r="D639">
        <f t="shared" si="18"/>
        <v>0.47499999999999998</v>
      </c>
      <c r="E639">
        <f t="shared" si="19"/>
        <v>-8.9999999999999802E-3</v>
      </c>
    </row>
    <row r="640" spans="1:5" x14ac:dyDescent="0.25">
      <c r="A640" s="3">
        <v>45429</v>
      </c>
      <c r="B640">
        <v>-3.9999999999999758E-3</v>
      </c>
      <c r="C640">
        <v>3.1758870639959191E-2</v>
      </c>
      <c r="D640">
        <f t="shared" si="18"/>
        <v>0.55500000000000005</v>
      </c>
      <c r="E640">
        <f t="shared" si="19"/>
        <v>-4.0000000000000452E-3</v>
      </c>
    </row>
    <row r="641" spans="1:5" x14ac:dyDescent="0.25">
      <c r="A641" s="3">
        <v>45432</v>
      </c>
      <c r="B641">
        <v>-2.0000000000000573E-3</v>
      </c>
      <c r="C641">
        <v>3.8339282129915553E-2</v>
      </c>
      <c r="D641">
        <f t="shared" si="18"/>
        <v>0.56999999999999995</v>
      </c>
      <c r="E641">
        <f t="shared" si="19"/>
        <v>-1.9999999999999879E-3</v>
      </c>
    </row>
    <row r="642" spans="1:5" x14ac:dyDescent="0.25">
      <c r="A642" s="3">
        <v>45433</v>
      </c>
      <c r="B642">
        <v>3.0000000000000165E-3</v>
      </c>
      <c r="C642">
        <v>3.2802538433235988E-2</v>
      </c>
      <c r="D642">
        <f t="shared" si="18"/>
        <v>0.55600000000000005</v>
      </c>
      <c r="E642">
        <f t="shared" si="19"/>
        <v>-1.3000000000000025E-2</v>
      </c>
    </row>
    <row r="643" spans="1:5" x14ac:dyDescent="0.25">
      <c r="A643" s="3">
        <v>45434</v>
      </c>
      <c r="B643">
        <v>-1.9999999999999879E-3</v>
      </c>
      <c r="C643">
        <v>-2.2818968343960582E-3</v>
      </c>
      <c r="D643">
        <f t="shared" si="18"/>
        <v>0.48299999999999998</v>
      </c>
      <c r="E643">
        <f t="shared" si="19"/>
        <v>-1.800000000000003E-2</v>
      </c>
    </row>
    <row r="644" spans="1:5" x14ac:dyDescent="0.25">
      <c r="A644" s="3">
        <v>45435</v>
      </c>
      <c r="B644">
        <v>-3.9999999999999758E-3</v>
      </c>
      <c r="C644">
        <v>7.2389091471645628E-2</v>
      </c>
      <c r="D644">
        <f t="shared" ref="D644:D707" si="20">_xlfn.PERCENTRANK.INC($C$3:$C$783,C644)</f>
        <v>0.63700000000000001</v>
      </c>
      <c r="E644">
        <f t="shared" ref="E644:E707" si="21">SUM(B645:B649)</f>
        <v>-8.000000000000021E-3</v>
      </c>
    </row>
    <row r="645" spans="1:5" x14ac:dyDescent="0.25">
      <c r="A645" s="3">
        <v>45436</v>
      </c>
      <c r="B645">
        <v>9.9999999999995925E-4</v>
      </c>
      <c r="C645">
        <v>3.7925835168326039E-2</v>
      </c>
      <c r="D645">
        <f t="shared" si="20"/>
        <v>0.56599999999999995</v>
      </c>
      <c r="E645">
        <f t="shared" si="21"/>
        <v>-5.0000000000000044E-3</v>
      </c>
    </row>
    <row r="646" spans="1:5" x14ac:dyDescent="0.25">
      <c r="A646" s="3">
        <v>45439</v>
      </c>
      <c r="B646">
        <v>0</v>
      </c>
      <c r="C646">
        <v>3.7925835168326039E-2</v>
      </c>
      <c r="D646">
        <f t="shared" si="20"/>
        <v>0.56599999999999995</v>
      </c>
      <c r="E646">
        <f t="shared" si="21"/>
        <v>5.0000000000000044E-3</v>
      </c>
    </row>
    <row r="647" spans="1:5" x14ac:dyDescent="0.25">
      <c r="A647" s="3">
        <v>45440</v>
      </c>
      <c r="B647">
        <v>-8.000000000000021E-3</v>
      </c>
      <c r="C647">
        <v>7.3751163995217972E-2</v>
      </c>
      <c r="D647">
        <f t="shared" si="20"/>
        <v>0.64200000000000002</v>
      </c>
      <c r="E647">
        <f t="shared" si="21"/>
        <v>2.1000000000000046E-2</v>
      </c>
    </row>
    <row r="648" spans="1:5" x14ac:dyDescent="0.25">
      <c r="A648" s="3">
        <v>45441</v>
      </c>
      <c r="B648">
        <v>-6.9999999999999923E-3</v>
      </c>
      <c r="C648">
        <v>0.1358716124222443</v>
      </c>
      <c r="D648">
        <f t="shared" si="20"/>
        <v>0.75600000000000001</v>
      </c>
      <c r="E648">
        <f t="shared" si="21"/>
        <v>3.2000000000000015E-2</v>
      </c>
    </row>
    <row r="649" spans="1:5" x14ac:dyDescent="0.25">
      <c r="A649" s="3">
        <v>45442</v>
      </c>
      <c r="B649">
        <v>6.0000000000000331E-3</v>
      </c>
      <c r="C649">
        <v>7.1955706779266215E-2</v>
      </c>
      <c r="D649">
        <f t="shared" si="20"/>
        <v>0.63500000000000001</v>
      </c>
      <c r="E649">
        <f t="shared" si="21"/>
        <v>2.6999999999999941E-2</v>
      </c>
    </row>
    <row r="650" spans="1:5" x14ac:dyDescent="0.25">
      <c r="A650" s="3">
        <v>45443</v>
      </c>
      <c r="B650">
        <v>3.9999999999999758E-3</v>
      </c>
      <c r="C650">
        <v>4.5375295289309392E-2</v>
      </c>
      <c r="D650">
        <f t="shared" si="20"/>
        <v>0.58799999999999997</v>
      </c>
      <c r="E650">
        <f t="shared" si="21"/>
        <v>8.000000000000021E-3</v>
      </c>
    </row>
    <row r="651" spans="1:5" x14ac:dyDescent="0.25">
      <c r="A651" s="3">
        <v>45446</v>
      </c>
      <c r="B651">
        <v>1.0000000000000009E-2</v>
      </c>
      <c r="C651">
        <v>-3.4077354050346287E-2</v>
      </c>
      <c r="D651">
        <f t="shared" si="20"/>
        <v>0.439</v>
      </c>
      <c r="E651">
        <f t="shared" si="21"/>
        <v>-5.9999999999999637E-3</v>
      </c>
    </row>
    <row r="652" spans="1:5" x14ac:dyDescent="0.25">
      <c r="A652" s="3">
        <v>45447</v>
      </c>
      <c r="B652">
        <v>8.000000000000021E-3</v>
      </c>
      <c r="C652">
        <v>-9.5905924106769902E-2</v>
      </c>
      <c r="D652">
        <f t="shared" si="20"/>
        <v>0.33300000000000002</v>
      </c>
      <c r="E652">
        <f t="shared" si="21"/>
        <v>-5.9999999999999637E-3</v>
      </c>
    </row>
    <row r="653" spans="1:5" x14ac:dyDescent="0.25">
      <c r="A653" s="3">
        <v>45448</v>
      </c>
      <c r="B653">
        <v>3.9999999999999758E-3</v>
      </c>
      <c r="C653">
        <v>-9.3053593489494268E-2</v>
      </c>
      <c r="D653">
        <f t="shared" si="20"/>
        <v>0.33700000000000002</v>
      </c>
      <c r="E653">
        <f t="shared" si="21"/>
        <v>-1.9999999999999879E-3</v>
      </c>
    </row>
    <row r="654" spans="1:5" x14ac:dyDescent="0.25">
      <c r="A654" s="3">
        <v>45449</v>
      </c>
      <c r="B654">
        <v>9.9999999999995925E-4</v>
      </c>
      <c r="C654">
        <v>-8.0966257902939098E-2</v>
      </c>
      <c r="D654">
        <f t="shared" si="20"/>
        <v>0.35699999999999998</v>
      </c>
      <c r="E654">
        <f t="shared" si="21"/>
        <v>4.0000000000000452E-3</v>
      </c>
    </row>
    <row r="655" spans="1:5" x14ac:dyDescent="0.25">
      <c r="A655" s="3">
        <v>45450</v>
      </c>
      <c r="B655">
        <v>-1.4999999999999944E-2</v>
      </c>
      <c r="C655">
        <v>3.6606787852884182E-2</v>
      </c>
      <c r="D655">
        <f t="shared" si="20"/>
        <v>0.56200000000000006</v>
      </c>
      <c r="E655">
        <f t="shared" si="21"/>
        <v>2.2999999999999965E-2</v>
      </c>
    </row>
    <row r="656" spans="1:5" x14ac:dyDescent="0.25">
      <c r="A656" s="3">
        <v>45453</v>
      </c>
      <c r="B656">
        <v>-3.9999999999999758E-3</v>
      </c>
      <c r="C656">
        <v>4.585170518982018E-2</v>
      </c>
      <c r="D656">
        <f t="shared" si="20"/>
        <v>0.59199999999999997</v>
      </c>
      <c r="E656">
        <f t="shared" si="21"/>
        <v>1.899999999999992E-2</v>
      </c>
    </row>
    <row r="657" spans="1:5" x14ac:dyDescent="0.25">
      <c r="A657" s="3">
        <v>45454</v>
      </c>
      <c r="B657">
        <v>8.000000000000021E-3</v>
      </c>
      <c r="C657">
        <v>2.9737791232714809E-2</v>
      </c>
      <c r="D657">
        <f t="shared" si="20"/>
        <v>0.54700000000000004</v>
      </c>
      <c r="E657">
        <f t="shared" si="21"/>
        <v>1.7000000000000001E-2</v>
      </c>
    </row>
    <row r="658" spans="1:5" x14ac:dyDescent="0.25">
      <c r="A658" s="3">
        <v>45455</v>
      </c>
      <c r="B658">
        <v>7.9999999999999516E-3</v>
      </c>
      <c r="C658">
        <v>0.19530452655932781</v>
      </c>
      <c r="D658">
        <f t="shared" si="20"/>
        <v>0.84699999999999998</v>
      </c>
      <c r="E658">
        <f t="shared" si="21"/>
        <v>9.0000000000000496E-3</v>
      </c>
    </row>
    <row r="659" spans="1:5" x14ac:dyDescent="0.25">
      <c r="A659" s="3">
        <v>45456</v>
      </c>
      <c r="B659">
        <v>6.9999999999999923E-3</v>
      </c>
      <c r="C659">
        <v>0.12851638306664981</v>
      </c>
      <c r="D659">
        <f t="shared" si="20"/>
        <v>0.74199999999999999</v>
      </c>
      <c r="E659">
        <f t="shared" si="21"/>
        <v>-1.0000000000000286E-3</v>
      </c>
    </row>
    <row r="660" spans="1:5" x14ac:dyDescent="0.25">
      <c r="A660" s="3">
        <v>45457</v>
      </c>
      <c r="B660">
        <v>3.9999999999999758E-3</v>
      </c>
      <c r="C660">
        <v>0.14373472203303539</v>
      </c>
      <c r="D660">
        <f t="shared" si="20"/>
        <v>0.77300000000000002</v>
      </c>
      <c r="E660">
        <f t="shared" si="21"/>
        <v>-5.0000000000000044E-3</v>
      </c>
    </row>
    <row r="661" spans="1:5" x14ac:dyDescent="0.25">
      <c r="A661" s="3">
        <v>45460</v>
      </c>
      <c r="B661">
        <v>-8.000000000000021E-3</v>
      </c>
      <c r="C661">
        <v>0.15901270019958419</v>
      </c>
      <c r="D661">
        <f t="shared" si="20"/>
        <v>0.79400000000000004</v>
      </c>
      <c r="E661">
        <f t="shared" si="21"/>
        <v>3.0000000000000165E-3</v>
      </c>
    </row>
    <row r="662" spans="1:5" x14ac:dyDescent="0.25">
      <c r="A662" s="3">
        <v>45461</v>
      </c>
      <c r="B662">
        <v>6.0000000000001025E-3</v>
      </c>
      <c r="C662">
        <v>0.13689554501294679</v>
      </c>
      <c r="D662">
        <f t="shared" si="20"/>
        <v>0.76100000000000001</v>
      </c>
      <c r="E662">
        <f t="shared" si="21"/>
        <v>-1.000000000000098E-3</v>
      </c>
    </row>
    <row r="663" spans="1:5" x14ac:dyDescent="0.25">
      <c r="A663" s="3">
        <v>45462</v>
      </c>
      <c r="B663">
        <v>0</v>
      </c>
      <c r="C663">
        <v>9.4916748486679303E-2</v>
      </c>
      <c r="D663">
        <f t="shared" si="20"/>
        <v>0.67900000000000005</v>
      </c>
      <c r="E663">
        <f t="shared" si="21"/>
        <v>-1.0000000000000078E-2</v>
      </c>
    </row>
    <row r="664" spans="1:5" x14ac:dyDescent="0.25">
      <c r="A664" s="3">
        <v>45463</v>
      </c>
      <c r="B664">
        <v>-3.0000000000000859E-3</v>
      </c>
      <c r="C664">
        <v>7.8366156596805681E-2</v>
      </c>
      <c r="D664">
        <f t="shared" si="20"/>
        <v>0.65</v>
      </c>
      <c r="E664">
        <f t="shared" si="21"/>
        <v>-3.9999999999999758E-3</v>
      </c>
    </row>
    <row r="665" spans="1:5" x14ac:dyDescent="0.25">
      <c r="A665" s="3">
        <v>45464</v>
      </c>
      <c r="B665">
        <v>0</v>
      </c>
      <c r="C665">
        <v>0.10045349218335969</v>
      </c>
      <c r="D665">
        <f t="shared" si="20"/>
        <v>0.69599999999999995</v>
      </c>
      <c r="E665">
        <f t="shared" si="21"/>
        <v>-1.0999999999999968E-2</v>
      </c>
    </row>
    <row r="666" spans="1:5" x14ac:dyDescent="0.25">
      <c r="A666" s="3">
        <v>45467</v>
      </c>
      <c r="B666">
        <v>0</v>
      </c>
      <c r="C666">
        <v>0.1114971599766363</v>
      </c>
      <c r="D666">
        <f t="shared" si="20"/>
        <v>0.71</v>
      </c>
      <c r="E666">
        <f t="shared" si="21"/>
        <v>-2.3000000000000034E-2</v>
      </c>
    </row>
    <row r="667" spans="1:5" x14ac:dyDescent="0.25">
      <c r="A667" s="3">
        <v>45468</v>
      </c>
      <c r="B667">
        <v>1.9999999999999879E-3</v>
      </c>
      <c r="C667">
        <v>8.0453492183360176E-2</v>
      </c>
      <c r="D667">
        <f t="shared" si="20"/>
        <v>0.65300000000000002</v>
      </c>
      <c r="E667">
        <f t="shared" si="21"/>
        <v>-1.9999999999999948E-2</v>
      </c>
    </row>
    <row r="668" spans="1:5" x14ac:dyDescent="0.25">
      <c r="A668" s="3">
        <v>45469</v>
      </c>
      <c r="B668">
        <v>-8.9999999999999802E-3</v>
      </c>
      <c r="C668">
        <v>4.4955132079317117E-2</v>
      </c>
      <c r="D668">
        <f t="shared" si="20"/>
        <v>0.58499999999999996</v>
      </c>
      <c r="E668">
        <f t="shared" si="21"/>
        <v>-3.9999999999999758E-3</v>
      </c>
    </row>
    <row r="669" spans="1:5" x14ac:dyDescent="0.25">
      <c r="A669" s="3">
        <v>45470</v>
      </c>
      <c r="B669">
        <v>3.0000000000000165E-3</v>
      </c>
      <c r="C669">
        <v>4.4170229816169908E-2</v>
      </c>
      <c r="D669">
        <f t="shared" si="20"/>
        <v>0.58299999999999996</v>
      </c>
      <c r="E669">
        <f t="shared" si="21"/>
        <v>-6.9999999999999923E-3</v>
      </c>
    </row>
    <row r="670" spans="1:5" x14ac:dyDescent="0.25">
      <c r="A670" s="3">
        <v>45471</v>
      </c>
      <c r="B670">
        <v>-6.9999999999999923E-3</v>
      </c>
      <c r="C670">
        <v>9.4458814946382752E-2</v>
      </c>
      <c r="D670">
        <f t="shared" si="20"/>
        <v>0.67800000000000005</v>
      </c>
      <c r="E670">
        <f t="shared" si="21"/>
        <v>7.9999999999999516E-3</v>
      </c>
    </row>
    <row r="671" spans="1:5" x14ac:dyDescent="0.25">
      <c r="A671" s="3">
        <v>45474</v>
      </c>
      <c r="B671">
        <v>-1.2000000000000066E-2</v>
      </c>
      <c r="C671">
        <v>0.14812918303590369</v>
      </c>
      <c r="D671">
        <f t="shared" si="20"/>
        <v>0.78</v>
      </c>
      <c r="E671">
        <f t="shared" si="21"/>
        <v>2.0000000000000018E-2</v>
      </c>
    </row>
    <row r="672" spans="1:5" x14ac:dyDescent="0.25">
      <c r="A672" s="3">
        <v>45475</v>
      </c>
      <c r="B672">
        <v>5.0000000000000738E-3</v>
      </c>
      <c r="C672">
        <v>0.1163006129794795</v>
      </c>
      <c r="D672">
        <f t="shared" si="20"/>
        <v>0.72299999999999998</v>
      </c>
      <c r="E672">
        <f t="shared" si="21"/>
        <v>1.3000000000000025E-2</v>
      </c>
    </row>
    <row r="673" spans="1:5" x14ac:dyDescent="0.25">
      <c r="A673" s="3">
        <v>45476</v>
      </c>
      <c r="B673">
        <v>6.9999999999999923E-3</v>
      </c>
      <c r="C673">
        <v>0.11527568811573111</v>
      </c>
      <c r="D673">
        <f t="shared" si="20"/>
        <v>0.71699999999999997</v>
      </c>
      <c r="E673">
        <f t="shared" si="21"/>
        <v>7.9999999999999516E-3</v>
      </c>
    </row>
    <row r="674" spans="1:5" x14ac:dyDescent="0.25">
      <c r="A674" s="3">
        <v>45477</v>
      </c>
      <c r="B674">
        <v>0</v>
      </c>
      <c r="C674">
        <v>0.11527568811573111</v>
      </c>
      <c r="D674">
        <f t="shared" si="20"/>
        <v>0.71699999999999997</v>
      </c>
      <c r="E674">
        <f t="shared" si="21"/>
        <v>1.5999999999999973E-2</v>
      </c>
    </row>
    <row r="675" spans="1:5" x14ac:dyDescent="0.25">
      <c r="A675" s="3">
        <v>45478</v>
      </c>
      <c r="B675">
        <v>7.9999999999999516E-3</v>
      </c>
      <c r="C675">
        <v>1.64002090364983E-2</v>
      </c>
      <c r="D675">
        <f t="shared" si="20"/>
        <v>0.52500000000000002</v>
      </c>
      <c r="E675">
        <f t="shared" si="21"/>
        <v>1.0000000000000078E-2</v>
      </c>
    </row>
    <row r="676" spans="1:5" x14ac:dyDescent="0.25">
      <c r="A676" s="3">
        <v>45481</v>
      </c>
      <c r="B676">
        <v>0</v>
      </c>
      <c r="C676">
        <v>3.611162390628575E-2</v>
      </c>
      <c r="D676">
        <f t="shared" si="20"/>
        <v>0.55800000000000005</v>
      </c>
      <c r="E676">
        <f t="shared" si="21"/>
        <v>5.0000000000000044E-3</v>
      </c>
    </row>
    <row r="677" spans="1:5" x14ac:dyDescent="0.25">
      <c r="A677" s="3">
        <v>45482</v>
      </c>
      <c r="B677">
        <v>-1.9999999999999185E-3</v>
      </c>
      <c r="C677">
        <v>6.0027529549263832E-2</v>
      </c>
      <c r="D677">
        <f t="shared" si="20"/>
        <v>0.61699999999999999</v>
      </c>
      <c r="E677">
        <f t="shared" si="21"/>
        <v>1.2999999999999956E-2</v>
      </c>
    </row>
    <row r="678" spans="1:5" x14ac:dyDescent="0.25">
      <c r="A678" s="3">
        <v>45483</v>
      </c>
      <c r="B678">
        <v>1.9999999999999185E-3</v>
      </c>
      <c r="C678">
        <v>4.1230602103104808E-2</v>
      </c>
      <c r="D678">
        <f t="shared" si="20"/>
        <v>0.57399999999999995</v>
      </c>
      <c r="E678">
        <f t="shared" si="21"/>
        <v>1.2000000000000066E-2</v>
      </c>
    </row>
    <row r="679" spans="1:5" x14ac:dyDescent="0.25">
      <c r="A679" s="3">
        <v>45484</v>
      </c>
      <c r="B679">
        <v>8.000000000000021E-3</v>
      </c>
      <c r="C679">
        <v>-1.5010190729230819E-2</v>
      </c>
      <c r="D679">
        <f t="shared" si="20"/>
        <v>0.46200000000000002</v>
      </c>
      <c r="E679">
        <f t="shared" si="21"/>
        <v>0</v>
      </c>
    </row>
    <row r="680" spans="1:5" x14ac:dyDescent="0.25">
      <c r="A680" s="3">
        <v>45485</v>
      </c>
      <c r="B680">
        <v>2.0000000000000573E-3</v>
      </c>
      <c r="C680">
        <v>-3.6550175655442267E-2</v>
      </c>
      <c r="D680">
        <f t="shared" si="20"/>
        <v>0.434</v>
      </c>
      <c r="E680">
        <f t="shared" si="21"/>
        <v>-7.0000000000000617E-3</v>
      </c>
    </row>
    <row r="681" spans="1:5" x14ac:dyDescent="0.25">
      <c r="A681" s="3">
        <v>45488</v>
      </c>
      <c r="B681">
        <v>-5.0000000000000738E-3</v>
      </c>
      <c r="C681">
        <v>7.157997984815978E-3</v>
      </c>
      <c r="D681">
        <f t="shared" si="20"/>
        <v>0.50700000000000001</v>
      </c>
      <c r="E681">
        <f t="shared" si="21"/>
        <v>-2.9999999999999472E-3</v>
      </c>
    </row>
    <row r="682" spans="1:5" x14ac:dyDescent="0.25">
      <c r="A682" s="3">
        <v>45489</v>
      </c>
      <c r="B682">
        <v>6.0000000000000331E-3</v>
      </c>
      <c r="C682">
        <v>-3.0754666428631339E-2</v>
      </c>
      <c r="D682">
        <f t="shared" si="20"/>
        <v>0.44400000000000001</v>
      </c>
      <c r="E682">
        <f t="shared" si="21"/>
        <v>-8.000000000000021E-3</v>
      </c>
    </row>
    <row r="683" spans="1:5" x14ac:dyDescent="0.25">
      <c r="A683" s="3">
        <v>45490</v>
      </c>
      <c r="B683">
        <v>1.0000000000000286E-3</v>
      </c>
      <c r="C683">
        <v>-7.3933312739340451E-2</v>
      </c>
      <c r="D683">
        <f t="shared" si="20"/>
        <v>0.374</v>
      </c>
      <c r="E683">
        <f t="shared" si="21"/>
        <v>-1.2000000000000066E-2</v>
      </c>
    </row>
    <row r="684" spans="1:5" x14ac:dyDescent="0.25">
      <c r="A684" s="3">
        <v>45491</v>
      </c>
      <c r="B684">
        <v>-4.0000000000000452E-3</v>
      </c>
      <c r="C684">
        <v>-0.14674591138887649</v>
      </c>
      <c r="D684">
        <f t="shared" si="20"/>
        <v>0.26</v>
      </c>
      <c r="E684">
        <f t="shared" si="21"/>
        <v>-6.999999999999923E-3</v>
      </c>
    </row>
    <row r="685" spans="1:5" x14ac:dyDescent="0.25">
      <c r="A685" s="3">
        <v>45492</v>
      </c>
      <c r="B685">
        <v>-5.0000000000000044E-3</v>
      </c>
      <c r="C685">
        <v>-0.13225283548547401</v>
      </c>
      <c r="D685">
        <f t="shared" si="20"/>
        <v>0.28199999999999997</v>
      </c>
      <c r="E685">
        <f t="shared" si="21"/>
        <v>5.0000000000000044E-3</v>
      </c>
    </row>
    <row r="686" spans="1:5" x14ac:dyDescent="0.25">
      <c r="A686" s="3">
        <v>45495</v>
      </c>
      <c r="B686">
        <v>-9.9999999999995925E-4</v>
      </c>
      <c r="C686">
        <v>-8.0454085029132649E-2</v>
      </c>
      <c r="D686">
        <f t="shared" si="20"/>
        <v>0.36</v>
      </c>
      <c r="E686">
        <f t="shared" si="21"/>
        <v>8.9999999999999802E-3</v>
      </c>
    </row>
    <row r="687" spans="1:5" x14ac:dyDescent="0.25">
      <c r="A687" s="3">
        <v>45496</v>
      </c>
      <c r="B687">
        <v>9.9999999999995925E-4</v>
      </c>
      <c r="C687">
        <v>-7.228265508555598E-2</v>
      </c>
      <c r="D687">
        <f t="shared" si="20"/>
        <v>0.378</v>
      </c>
      <c r="E687">
        <f t="shared" si="21"/>
        <v>1.0000000000000009E-2</v>
      </c>
    </row>
    <row r="688" spans="1:5" x14ac:dyDescent="0.25">
      <c r="A688" s="3">
        <v>45497</v>
      </c>
      <c r="B688">
        <v>-3.0000000000000165E-3</v>
      </c>
      <c r="C688">
        <v>-6.913853017271343E-2</v>
      </c>
      <c r="D688">
        <f t="shared" si="20"/>
        <v>0.38200000000000001</v>
      </c>
      <c r="E688">
        <f t="shared" si="21"/>
        <v>1.9000000000000059E-2</v>
      </c>
    </row>
    <row r="689" spans="1:5" x14ac:dyDescent="0.25">
      <c r="A689" s="3">
        <v>45498</v>
      </c>
      <c r="B689">
        <v>1.000000000000098E-3</v>
      </c>
      <c r="C689">
        <v>-8.1514450889480727E-2</v>
      </c>
      <c r="D689">
        <f t="shared" si="20"/>
        <v>0.35499999999999998</v>
      </c>
      <c r="E689">
        <f t="shared" si="21"/>
        <v>2.79999999999999E-2</v>
      </c>
    </row>
    <row r="690" spans="1:5" x14ac:dyDescent="0.25">
      <c r="A690" s="3">
        <v>45499</v>
      </c>
      <c r="B690">
        <v>6.999999999999923E-3</v>
      </c>
      <c r="C690">
        <v>-0.1199234324358605</v>
      </c>
      <c r="D690">
        <f t="shared" si="20"/>
        <v>0.29599999999999999</v>
      </c>
      <c r="E690">
        <f t="shared" si="21"/>
        <v>4.0000000000000036E-2</v>
      </c>
    </row>
    <row r="691" spans="1:5" x14ac:dyDescent="0.25">
      <c r="A691" s="3">
        <v>45502</v>
      </c>
      <c r="B691">
        <v>3.0000000000000165E-3</v>
      </c>
      <c r="C691">
        <v>-0.10574876126275259</v>
      </c>
      <c r="D691">
        <f t="shared" si="20"/>
        <v>0.316</v>
      </c>
      <c r="E691">
        <f t="shared" si="21"/>
        <v>3.9000000000000007E-2</v>
      </c>
    </row>
    <row r="692" spans="1:5" x14ac:dyDescent="0.25">
      <c r="A692" s="3">
        <v>45503</v>
      </c>
      <c r="B692">
        <v>1.9999999999999879E-3</v>
      </c>
      <c r="C692">
        <v>-0.13441650833926211</v>
      </c>
      <c r="D692">
        <f t="shared" si="20"/>
        <v>0.27800000000000002</v>
      </c>
      <c r="E692">
        <f t="shared" si="21"/>
        <v>2.5000000000000022E-2</v>
      </c>
    </row>
    <row r="693" spans="1:5" x14ac:dyDescent="0.25">
      <c r="A693" s="3">
        <v>45504</v>
      </c>
      <c r="B693">
        <v>6.0000000000000331E-3</v>
      </c>
      <c r="C693">
        <v>-0.2272532208901126</v>
      </c>
      <c r="D693">
        <f t="shared" si="20"/>
        <v>0.126</v>
      </c>
      <c r="E693">
        <f t="shared" si="21"/>
        <v>1.3000000000000025E-2</v>
      </c>
    </row>
    <row r="694" spans="1:5" x14ac:dyDescent="0.25">
      <c r="A694" s="3">
        <v>45505</v>
      </c>
      <c r="B694">
        <v>9.9999999999999395E-3</v>
      </c>
      <c r="C694">
        <v>-0.29007442521240279</v>
      </c>
      <c r="D694">
        <f t="shared" si="20"/>
        <v>6.0999999999999999E-2</v>
      </c>
      <c r="E694">
        <f t="shared" si="21"/>
        <v>0</v>
      </c>
    </row>
    <row r="695" spans="1:5" x14ac:dyDescent="0.25">
      <c r="A695" s="3">
        <v>45506</v>
      </c>
      <c r="B695">
        <v>1.9000000000000059E-2</v>
      </c>
      <c r="C695">
        <v>-0.24551770752702051</v>
      </c>
      <c r="D695">
        <f t="shared" si="20"/>
        <v>0.10199999999999999</v>
      </c>
      <c r="E695">
        <f t="shared" si="21"/>
        <v>-1.3999999999999985E-2</v>
      </c>
    </row>
    <row r="696" spans="1:5" x14ac:dyDescent="0.25">
      <c r="A696" s="3">
        <v>45509</v>
      </c>
      <c r="B696">
        <v>1.9999999999999879E-3</v>
      </c>
      <c r="C696">
        <v>-0.3120682994168944</v>
      </c>
      <c r="D696">
        <f t="shared" si="20"/>
        <v>3.5000000000000003E-2</v>
      </c>
      <c r="E696">
        <f t="shared" si="21"/>
        <v>-1.1999999999999997E-2</v>
      </c>
    </row>
    <row r="697" spans="1:5" x14ac:dyDescent="0.25">
      <c r="A697" s="3">
        <v>45510</v>
      </c>
      <c r="B697">
        <v>-1.1999999999999997E-2</v>
      </c>
      <c r="C697">
        <v>-0.2757976869844776</v>
      </c>
      <c r="D697">
        <f t="shared" si="20"/>
        <v>7.0999999999999994E-2</v>
      </c>
      <c r="E697">
        <f t="shared" si="21"/>
        <v>5.0000000000000044E-3</v>
      </c>
    </row>
    <row r="698" spans="1:5" x14ac:dyDescent="0.25">
      <c r="A698" s="3">
        <v>45511</v>
      </c>
      <c r="B698">
        <v>-5.9999999999999637E-3</v>
      </c>
      <c r="C698">
        <v>-7.0776504134335561E-2</v>
      </c>
      <c r="D698">
        <f t="shared" si="20"/>
        <v>0.38</v>
      </c>
      <c r="E698">
        <f t="shared" si="21"/>
        <v>1.2999999999999956E-2</v>
      </c>
    </row>
    <row r="699" spans="1:5" x14ac:dyDescent="0.25">
      <c r="A699" s="3">
        <v>45512</v>
      </c>
      <c r="B699">
        <v>-3.0000000000000859E-3</v>
      </c>
      <c r="C699">
        <v>-5.8947934077911768E-2</v>
      </c>
      <c r="D699">
        <f t="shared" si="20"/>
        <v>0.40500000000000003</v>
      </c>
      <c r="E699">
        <f t="shared" si="21"/>
        <v>7.0000000000000617E-3</v>
      </c>
    </row>
    <row r="700" spans="1:5" x14ac:dyDescent="0.25">
      <c r="A700" s="3">
        <v>45513</v>
      </c>
      <c r="B700">
        <v>5.0000000000000738E-3</v>
      </c>
      <c r="C700">
        <v>-9.1612439924892097E-2</v>
      </c>
      <c r="D700">
        <f t="shared" si="20"/>
        <v>0.33800000000000002</v>
      </c>
      <c r="E700">
        <f t="shared" si="21"/>
        <v>4.9999999999999351E-3</v>
      </c>
    </row>
    <row r="701" spans="1:5" x14ac:dyDescent="0.25">
      <c r="A701" s="3">
        <v>45516</v>
      </c>
      <c r="B701">
        <v>3.9999999999999758E-3</v>
      </c>
      <c r="C701">
        <v>-0.1244846777745932</v>
      </c>
      <c r="D701">
        <f t="shared" si="20"/>
        <v>0.29199999999999998</v>
      </c>
      <c r="E701">
        <f t="shared" si="21"/>
        <v>4.0000000000000452E-3</v>
      </c>
    </row>
    <row r="702" spans="1:5" x14ac:dyDescent="0.25">
      <c r="A702" s="3">
        <v>45517</v>
      </c>
      <c r="B702">
        <v>5.0000000000000044E-3</v>
      </c>
      <c r="C702">
        <v>-0.13576589717067261</v>
      </c>
      <c r="D702">
        <f t="shared" si="20"/>
        <v>0.27300000000000002</v>
      </c>
      <c r="E702">
        <f t="shared" si="21"/>
        <v>3.0000000000000165E-3</v>
      </c>
    </row>
    <row r="703" spans="1:5" x14ac:dyDescent="0.25">
      <c r="A703" s="3">
        <v>45518</v>
      </c>
      <c r="B703">
        <v>1.9999999999999879E-3</v>
      </c>
      <c r="C703">
        <v>-0.14979239341061759</v>
      </c>
      <c r="D703">
        <f t="shared" si="20"/>
        <v>0.253</v>
      </c>
      <c r="E703">
        <f t="shared" si="21"/>
        <v>3.9999999999999758E-3</v>
      </c>
    </row>
    <row r="704" spans="1:5" x14ac:dyDescent="0.25">
      <c r="A704" s="3">
        <v>45519</v>
      </c>
      <c r="B704">
        <v>-8.9999999999999802E-3</v>
      </c>
      <c r="C704">
        <v>-0.14981360733794519</v>
      </c>
      <c r="D704">
        <f t="shared" si="20"/>
        <v>0.252</v>
      </c>
      <c r="E704">
        <f t="shared" si="21"/>
        <v>6.0000000000000331E-3</v>
      </c>
    </row>
    <row r="705" spans="1:5" x14ac:dyDescent="0.25">
      <c r="A705" s="3">
        <v>45520</v>
      </c>
      <c r="B705">
        <v>2.9999999999999472E-3</v>
      </c>
      <c r="C705">
        <v>-0.106423838427983</v>
      </c>
      <c r="D705">
        <f t="shared" si="20"/>
        <v>0.315</v>
      </c>
      <c r="E705">
        <f t="shared" si="21"/>
        <v>8.000000000000021E-3</v>
      </c>
    </row>
    <row r="706" spans="1:5" x14ac:dyDescent="0.25">
      <c r="A706" s="3">
        <v>45523</v>
      </c>
      <c r="B706">
        <v>3.0000000000000859E-3</v>
      </c>
      <c r="C706">
        <v>-0.145091585504495</v>
      </c>
      <c r="D706">
        <f t="shared" si="20"/>
        <v>0.26400000000000001</v>
      </c>
      <c r="E706">
        <f t="shared" si="21"/>
        <v>3.9999999999999758E-3</v>
      </c>
    </row>
    <row r="707" spans="1:5" x14ac:dyDescent="0.25">
      <c r="A707" s="3">
        <v>45524</v>
      </c>
      <c r="B707">
        <v>3.9999999999999758E-3</v>
      </c>
      <c r="C707">
        <v>-0.16216831412738439</v>
      </c>
      <c r="D707">
        <f t="shared" si="20"/>
        <v>0.23</v>
      </c>
      <c r="E707">
        <f t="shared" si="21"/>
        <v>-1.0000000000000286E-3</v>
      </c>
    </row>
    <row r="708" spans="1:5" x14ac:dyDescent="0.25">
      <c r="A708" s="3">
        <v>45525</v>
      </c>
      <c r="B708">
        <v>2.9999999999999472E-3</v>
      </c>
      <c r="C708">
        <v>-0.18915375237770871</v>
      </c>
      <c r="D708">
        <f t="shared" ref="D708:D771" si="22">_xlfn.PERCENTRANK.INC($C$3:$C$783,C708)</f>
        <v>0.188</v>
      </c>
      <c r="E708">
        <f t="shared" ref="E708:E771" si="23">SUM(B709:B713)</f>
        <v>-4.9999999999999351E-3</v>
      </c>
    </row>
    <row r="709" spans="1:5" x14ac:dyDescent="0.25">
      <c r="A709" s="3">
        <v>45526</v>
      </c>
      <c r="B709">
        <v>-6.999999999999923E-3</v>
      </c>
      <c r="C709">
        <v>-0.1799598685681825</v>
      </c>
      <c r="D709">
        <f t="shared" si="22"/>
        <v>0.20200000000000001</v>
      </c>
      <c r="E709">
        <f t="shared" si="23"/>
        <v>-1.0000000000000286E-3</v>
      </c>
    </row>
    <row r="710" spans="1:5" x14ac:dyDescent="0.25">
      <c r="A710" s="3">
        <v>45527</v>
      </c>
      <c r="B710">
        <v>4.9999999999999351E-3</v>
      </c>
      <c r="C710">
        <v>-0.2243720913440943</v>
      </c>
      <c r="D710">
        <f t="shared" si="22"/>
        <v>0.13</v>
      </c>
      <c r="E710">
        <f t="shared" si="23"/>
        <v>-1.0000000000000009E-2</v>
      </c>
    </row>
    <row r="711" spans="1:5" x14ac:dyDescent="0.25">
      <c r="A711" s="3">
        <v>45530</v>
      </c>
      <c r="B711">
        <v>-9.9999999999995925E-4</v>
      </c>
      <c r="C711">
        <v>-0.25225493615745842</v>
      </c>
      <c r="D711">
        <f t="shared" si="22"/>
        <v>9.0999999999999998E-2</v>
      </c>
      <c r="E711">
        <f t="shared" si="23"/>
        <v>-9.0000000000000496E-3</v>
      </c>
    </row>
    <row r="712" spans="1:5" x14ac:dyDescent="0.25">
      <c r="A712" s="3">
        <v>45531</v>
      </c>
      <c r="B712">
        <v>-1.0000000000000286E-3</v>
      </c>
      <c r="C712">
        <v>-0.2327512532903917</v>
      </c>
      <c r="D712">
        <f t="shared" si="22"/>
        <v>0.123</v>
      </c>
      <c r="E712">
        <f t="shared" si="23"/>
        <v>-9.9999999999995925E-4</v>
      </c>
    </row>
    <row r="713" spans="1:5" x14ac:dyDescent="0.25">
      <c r="A713" s="3">
        <v>45532</v>
      </c>
      <c r="B713">
        <v>-9.9999999999995925E-4</v>
      </c>
      <c r="C713">
        <v>-0.33558726817248979</v>
      </c>
      <c r="D713">
        <f t="shared" si="22"/>
        <v>2.5000000000000001E-2</v>
      </c>
      <c r="E713">
        <f t="shared" si="23"/>
        <v>6.9999999999999923E-3</v>
      </c>
    </row>
    <row r="714" spans="1:5" x14ac:dyDescent="0.25">
      <c r="A714" s="3">
        <v>45533</v>
      </c>
      <c r="B714">
        <v>-3.0000000000000165E-3</v>
      </c>
      <c r="C714">
        <v>-0.31033910960602279</v>
      </c>
      <c r="D714">
        <f t="shared" si="22"/>
        <v>3.7999999999999999E-2</v>
      </c>
      <c r="E714">
        <f t="shared" si="23"/>
        <v>1.3999999999999985E-2</v>
      </c>
    </row>
    <row r="715" spans="1:5" x14ac:dyDescent="0.25">
      <c r="A715" s="3">
        <v>45534</v>
      </c>
      <c r="B715">
        <v>-4.0000000000000452E-3</v>
      </c>
      <c r="C715">
        <v>-0.24825177401946871</v>
      </c>
      <c r="D715">
        <f t="shared" si="22"/>
        <v>9.7000000000000003E-2</v>
      </c>
      <c r="E715">
        <f t="shared" si="23"/>
        <v>1.8999999999999989E-2</v>
      </c>
    </row>
    <row r="716" spans="1:5" x14ac:dyDescent="0.25">
      <c r="A716" s="3">
        <v>45537</v>
      </c>
      <c r="B716">
        <v>0</v>
      </c>
      <c r="C716">
        <v>-0.24825177401946871</v>
      </c>
      <c r="D716">
        <f t="shared" si="22"/>
        <v>9.7000000000000003E-2</v>
      </c>
      <c r="E716">
        <f t="shared" si="23"/>
        <v>2.0999999999999977E-2</v>
      </c>
    </row>
    <row r="717" spans="1:5" x14ac:dyDescent="0.25">
      <c r="A717" s="3">
        <v>45538</v>
      </c>
      <c r="B717">
        <v>7.0000000000000617E-3</v>
      </c>
      <c r="C717">
        <v>-0.28903667628261509</v>
      </c>
      <c r="D717">
        <f t="shared" si="22"/>
        <v>6.5000000000000002E-2</v>
      </c>
      <c r="E717">
        <f t="shared" si="23"/>
        <v>1.8999999999999989E-2</v>
      </c>
    </row>
    <row r="718" spans="1:5" x14ac:dyDescent="0.25">
      <c r="A718" s="3">
        <v>45539</v>
      </c>
      <c r="B718">
        <v>6.9999999999999923E-3</v>
      </c>
      <c r="C718">
        <v>-0.28270711441602142</v>
      </c>
      <c r="D718">
        <f t="shared" si="22"/>
        <v>6.7000000000000004E-2</v>
      </c>
      <c r="E718">
        <f t="shared" si="23"/>
        <v>1.1999999999999997E-2</v>
      </c>
    </row>
    <row r="719" spans="1:5" x14ac:dyDescent="0.25">
      <c r="A719" s="3">
        <v>45540</v>
      </c>
      <c r="B719">
        <v>3.9999999999999758E-3</v>
      </c>
      <c r="C719">
        <v>-0.26273693401610337</v>
      </c>
      <c r="D719">
        <f t="shared" si="22"/>
        <v>8.2000000000000003E-2</v>
      </c>
      <c r="E719">
        <f t="shared" si="23"/>
        <v>5.0000000000000044E-3</v>
      </c>
    </row>
    <row r="720" spans="1:5" x14ac:dyDescent="0.25">
      <c r="A720" s="3">
        <v>45541</v>
      </c>
      <c r="B720">
        <v>9.9999999999995925E-4</v>
      </c>
      <c r="C720">
        <v>-0.25764547392494791</v>
      </c>
      <c r="D720">
        <f t="shared" si="22"/>
        <v>8.5000000000000006E-2</v>
      </c>
      <c r="E720">
        <f t="shared" si="23"/>
        <v>6.0000000000000331E-3</v>
      </c>
    </row>
    <row r="721" spans="1:5" x14ac:dyDescent="0.25">
      <c r="A721" s="3">
        <v>45544</v>
      </c>
      <c r="B721">
        <v>1.9999999999999879E-3</v>
      </c>
      <c r="C721">
        <v>-0.28239731535848112</v>
      </c>
      <c r="D721">
        <f t="shared" si="22"/>
        <v>6.9000000000000006E-2</v>
      </c>
      <c r="E721">
        <f t="shared" si="23"/>
        <v>7.0000000000000617E-3</v>
      </c>
    </row>
    <row r="722" spans="1:5" x14ac:dyDescent="0.25">
      <c r="A722" s="3">
        <v>45545</v>
      </c>
      <c r="B722">
        <v>5.0000000000000738E-3</v>
      </c>
      <c r="C722">
        <v>-0.29843037618809598</v>
      </c>
      <c r="D722">
        <f t="shared" si="22"/>
        <v>0.05</v>
      </c>
      <c r="E722">
        <f t="shared" si="23"/>
        <v>0</v>
      </c>
    </row>
    <row r="723" spans="1:5" x14ac:dyDescent="0.25">
      <c r="A723" s="3">
        <v>45546</v>
      </c>
      <c r="B723">
        <v>0</v>
      </c>
      <c r="C723">
        <v>-0.25721810281909052</v>
      </c>
      <c r="D723">
        <f t="shared" si="22"/>
        <v>8.6999999999999994E-2</v>
      </c>
      <c r="E723">
        <f t="shared" si="23"/>
        <v>-5.0000000000000738E-3</v>
      </c>
    </row>
    <row r="724" spans="1:5" x14ac:dyDescent="0.25">
      <c r="A724" s="3">
        <v>45547</v>
      </c>
      <c r="B724">
        <v>-3.0000000000000165E-3</v>
      </c>
      <c r="C724">
        <v>-0.20904667287551379</v>
      </c>
      <c r="D724">
        <f t="shared" si="22"/>
        <v>0.152</v>
      </c>
      <c r="E724">
        <f t="shared" si="23"/>
        <v>-5.0000000000000044E-3</v>
      </c>
    </row>
    <row r="725" spans="1:5" x14ac:dyDescent="0.25">
      <c r="A725" s="3">
        <v>45548</v>
      </c>
      <c r="B725">
        <v>1.9999999999999879E-3</v>
      </c>
      <c r="C725">
        <v>-0.25183805759772332</v>
      </c>
      <c r="D725">
        <f t="shared" si="22"/>
        <v>9.2999999999999999E-2</v>
      </c>
      <c r="E725">
        <f t="shared" si="23"/>
        <v>-6.9999999999999923E-3</v>
      </c>
    </row>
    <row r="726" spans="1:5" x14ac:dyDescent="0.25">
      <c r="A726" s="3">
        <v>45551</v>
      </c>
      <c r="B726">
        <v>3.0000000000000165E-3</v>
      </c>
      <c r="C726">
        <v>-0.30546537811048857</v>
      </c>
      <c r="D726">
        <f t="shared" si="22"/>
        <v>4.2000000000000003E-2</v>
      </c>
      <c r="E726">
        <f t="shared" si="23"/>
        <v>-1.1999999999999997E-2</v>
      </c>
    </row>
    <row r="727" spans="1:5" x14ac:dyDescent="0.25">
      <c r="A727" s="3">
        <v>45552</v>
      </c>
      <c r="B727">
        <v>-1.9999999999999879E-3</v>
      </c>
      <c r="C727">
        <v>-0.32572414364061819</v>
      </c>
      <c r="D727">
        <f t="shared" si="22"/>
        <v>2.9000000000000001E-2</v>
      </c>
      <c r="E727">
        <f t="shared" si="23"/>
        <v>-9.0000000000000496E-3</v>
      </c>
    </row>
    <row r="728" spans="1:5" x14ac:dyDescent="0.25">
      <c r="A728" s="3">
        <v>45553</v>
      </c>
      <c r="B728">
        <v>-5.0000000000000738E-3</v>
      </c>
      <c r="C728">
        <v>-0.22329647576286421</v>
      </c>
      <c r="D728">
        <f t="shared" si="22"/>
        <v>0.13400000000000001</v>
      </c>
      <c r="E728">
        <f t="shared" si="23"/>
        <v>-8.9999999999999802E-3</v>
      </c>
    </row>
    <row r="729" spans="1:5" x14ac:dyDescent="0.25">
      <c r="A729" s="3">
        <v>45554</v>
      </c>
      <c r="B729">
        <v>-2.9999999999999472E-3</v>
      </c>
      <c r="C729">
        <v>-0.23271930550243919</v>
      </c>
      <c r="D729">
        <f t="shared" si="22"/>
        <v>0.124</v>
      </c>
      <c r="E729">
        <f t="shared" si="23"/>
        <v>-6.0000000000000331E-3</v>
      </c>
    </row>
    <row r="730" spans="1:5" x14ac:dyDescent="0.25">
      <c r="A730" s="3">
        <v>45555</v>
      </c>
      <c r="B730">
        <v>0</v>
      </c>
      <c r="C730">
        <v>-0.20825604919911861</v>
      </c>
      <c r="D730">
        <f t="shared" si="22"/>
        <v>0.155</v>
      </c>
      <c r="E730">
        <f t="shared" si="23"/>
        <v>-1.9999999999999879E-3</v>
      </c>
    </row>
    <row r="731" spans="1:5" x14ac:dyDescent="0.25">
      <c r="A731" s="3">
        <v>45558</v>
      </c>
      <c r="B731">
        <v>-1.9999999999999879E-3</v>
      </c>
      <c r="C731">
        <v>-0.20796746406890601</v>
      </c>
      <c r="D731">
        <f t="shared" si="22"/>
        <v>0.158</v>
      </c>
      <c r="E731">
        <f t="shared" si="23"/>
        <v>-6.0000000000000331E-3</v>
      </c>
    </row>
    <row r="732" spans="1:5" x14ac:dyDescent="0.25">
      <c r="A732" s="3">
        <v>45559</v>
      </c>
      <c r="B732">
        <v>9.9999999999995925E-4</v>
      </c>
      <c r="C732">
        <v>-0.23292703750516</v>
      </c>
      <c r="D732">
        <f t="shared" si="22"/>
        <v>0.121</v>
      </c>
      <c r="E732">
        <f t="shared" si="23"/>
        <v>0</v>
      </c>
    </row>
    <row r="733" spans="1:5" x14ac:dyDescent="0.25">
      <c r="A733" s="3">
        <v>45560</v>
      </c>
      <c r="B733">
        <v>-5.0000000000000044E-3</v>
      </c>
      <c r="C733">
        <v>-0.21784920293725471</v>
      </c>
      <c r="D733">
        <f t="shared" si="22"/>
        <v>0.13800000000000001</v>
      </c>
      <c r="E733">
        <f t="shared" si="23"/>
        <v>0</v>
      </c>
    </row>
    <row r="734" spans="1:5" x14ac:dyDescent="0.25">
      <c r="A734" s="3">
        <v>45561</v>
      </c>
      <c r="B734">
        <v>0</v>
      </c>
      <c r="C734">
        <v>-0.2234369801613445</v>
      </c>
      <c r="D734">
        <f t="shared" si="22"/>
        <v>0.13300000000000001</v>
      </c>
      <c r="E734">
        <f t="shared" si="23"/>
        <v>-5.9999999999999637E-3</v>
      </c>
    </row>
    <row r="735" spans="1:5" x14ac:dyDescent="0.25">
      <c r="A735" s="3">
        <v>45562</v>
      </c>
      <c r="B735">
        <v>4.0000000000000452E-3</v>
      </c>
      <c r="C735">
        <v>-0.22709412027419071</v>
      </c>
      <c r="D735">
        <f t="shared" si="22"/>
        <v>0.128</v>
      </c>
      <c r="E735">
        <f t="shared" si="23"/>
        <v>-2.3000000000000034E-2</v>
      </c>
    </row>
    <row r="736" spans="1:5" x14ac:dyDescent="0.25">
      <c r="A736" s="3">
        <v>45565</v>
      </c>
      <c r="B736">
        <v>-6.0000000000000331E-3</v>
      </c>
      <c r="C736">
        <v>-0.2081888215948777</v>
      </c>
      <c r="D736">
        <f t="shared" si="22"/>
        <v>0.157</v>
      </c>
      <c r="E736">
        <f t="shared" si="23"/>
        <v>-2.2000000000000006E-2</v>
      </c>
    </row>
    <row r="737" spans="1:5" x14ac:dyDescent="0.25">
      <c r="A737" s="3">
        <v>45566</v>
      </c>
      <c r="B737">
        <v>6.9999999999999923E-3</v>
      </c>
      <c r="C737">
        <v>-0.2955243157478975</v>
      </c>
      <c r="D737">
        <f t="shared" si="22"/>
        <v>5.6000000000000001E-2</v>
      </c>
      <c r="E737">
        <f t="shared" si="23"/>
        <v>-2.9999999999999957E-2</v>
      </c>
    </row>
    <row r="738" spans="1:5" x14ac:dyDescent="0.25">
      <c r="A738" s="3">
        <v>45567</v>
      </c>
      <c r="B738">
        <v>-5.0000000000000044E-3</v>
      </c>
      <c r="C738">
        <v>-0.29555940121530089</v>
      </c>
      <c r="D738">
        <f t="shared" si="22"/>
        <v>5.5E-2</v>
      </c>
      <c r="E738">
        <f t="shared" si="23"/>
        <v>-2.6999999999999941E-2</v>
      </c>
    </row>
    <row r="739" spans="1:5" x14ac:dyDescent="0.25">
      <c r="A739" s="3">
        <v>45568</v>
      </c>
      <c r="B739">
        <v>-5.9999999999999637E-3</v>
      </c>
      <c r="C739">
        <v>-0.2363953370058556</v>
      </c>
      <c r="D739">
        <f t="shared" si="22"/>
        <v>0.11600000000000001</v>
      </c>
      <c r="E739">
        <f t="shared" si="23"/>
        <v>-2.3999999999999994E-2</v>
      </c>
    </row>
    <row r="740" spans="1:5" x14ac:dyDescent="0.25">
      <c r="A740" s="3">
        <v>45569</v>
      </c>
      <c r="B740">
        <v>-1.3000000000000025E-2</v>
      </c>
      <c r="C740">
        <v>-0.16020557770093061</v>
      </c>
      <c r="D740">
        <f t="shared" si="22"/>
        <v>0.23300000000000001</v>
      </c>
      <c r="E740">
        <f t="shared" si="23"/>
        <v>-1.0000000000000009E-2</v>
      </c>
    </row>
    <row r="741" spans="1:5" x14ac:dyDescent="0.25">
      <c r="A741" s="3">
        <v>45572</v>
      </c>
      <c r="B741">
        <v>-5.0000000000000044E-3</v>
      </c>
      <c r="C741">
        <v>-0.17492759953438061</v>
      </c>
      <c r="D741">
        <f t="shared" si="22"/>
        <v>0.20599999999999999</v>
      </c>
      <c r="E741">
        <f t="shared" si="23"/>
        <v>-5.0000000000000044E-3</v>
      </c>
    </row>
    <row r="742" spans="1:5" x14ac:dyDescent="0.25">
      <c r="A742" s="3">
        <v>45573</v>
      </c>
      <c r="B742">
        <v>-9.9999999999995925E-4</v>
      </c>
      <c r="C742">
        <v>-0.1577998373840819</v>
      </c>
      <c r="D742">
        <f t="shared" si="22"/>
        <v>0.24199999999999999</v>
      </c>
      <c r="E742">
        <f t="shared" si="23"/>
        <v>9.9999999999995925E-4</v>
      </c>
    </row>
    <row r="743" spans="1:5" x14ac:dyDescent="0.25">
      <c r="A743" s="3">
        <v>45574</v>
      </c>
      <c r="B743">
        <v>-1.9999999999999879E-3</v>
      </c>
      <c r="C743">
        <v>-9.1097609600340412E-2</v>
      </c>
      <c r="D743">
        <f t="shared" si="22"/>
        <v>0.34200000000000003</v>
      </c>
      <c r="E743">
        <f t="shared" si="23"/>
        <v>4.0000000000000452E-3</v>
      </c>
    </row>
    <row r="744" spans="1:5" x14ac:dyDescent="0.25">
      <c r="A744" s="3">
        <v>45575</v>
      </c>
      <c r="B744">
        <v>-3.0000000000000165E-3</v>
      </c>
      <c r="C744">
        <v>-8.9476771546637579E-2</v>
      </c>
      <c r="D744">
        <f t="shared" si="22"/>
        <v>0.34300000000000003</v>
      </c>
      <c r="E744">
        <f t="shared" si="23"/>
        <v>0</v>
      </c>
    </row>
    <row r="745" spans="1:5" x14ac:dyDescent="0.25">
      <c r="A745" s="3">
        <v>45576</v>
      </c>
      <c r="B745">
        <v>9.9999999999995925E-4</v>
      </c>
      <c r="C745">
        <v>-0.1010167564728484</v>
      </c>
      <c r="D745">
        <f t="shared" si="22"/>
        <v>0.32400000000000001</v>
      </c>
      <c r="E745">
        <f t="shared" si="23"/>
        <v>0</v>
      </c>
    </row>
    <row r="746" spans="1:5" x14ac:dyDescent="0.25">
      <c r="A746" s="3">
        <v>45579</v>
      </c>
      <c r="B746">
        <v>0</v>
      </c>
      <c r="C746">
        <v>-0.1010167564728484</v>
      </c>
      <c r="D746">
        <f t="shared" si="22"/>
        <v>0.32400000000000001</v>
      </c>
      <c r="E746">
        <f t="shared" si="23"/>
        <v>-1.1000000000000038E-2</v>
      </c>
    </row>
    <row r="747" spans="1:5" x14ac:dyDescent="0.25">
      <c r="A747" s="3">
        <v>45580</v>
      </c>
      <c r="B747">
        <v>5.0000000000000044E-3</v>
      </c>
      <c r="C747">
        <v>-7.3711081919909383E-2</v>
      </c>
      <c r="D747">
        <f t="shared" si="22"/>
        <v>0.375</v>
      </c>
      <c r="E747">
        <f t="shared" si="23"/>
        <v>-1.7000000000000001E-2</v>
      </c>
    </row>
    <row r="748" spans="1:5" x14ac:dyDescent="0.25">
      <c r="A748" s="3">
        <v>45581</v>
      </c>
      <c r="B748">
        <v>1.000000000000098E-3</v>
      </c>
      <c r="C748">
        <v>-7.5279558404460545E-2</v>
      </c>
      <c r="D748">
        <f t="shared" si="22"/>
        <v>0.371</v>
      </c>
      <c r="E748">
        <f t="shared" si="23"/>
        <v>-2.2000000000000075E-2</v>
      </c>
    </row>
    <row r="749" spans="1:5" x14ac:dyDescent="0.25">
      <c r="A749" s="3">
        <v>45582</v>
      </c>
      <c r="B749">
        <v>-7.0000000000000617E-3</v>
      </c>
      <c r="C749">
        <v>-4.7914244651356519E-2</v>
      </c>
      <c r="D749">
        <f t="shared" si="22"/>
        <v>0.42399999999999999</v>
      </c>
      <c r="E749">
        <f t="shared" si="23"/>
        <v>-1.1999999999999997E-2</v>
      </c>
    </row>
    <row r="750" spans="1:5" x14ac:dyDescent="0.25">
      <c r="A750" s="3">
        <v>45583</v>
      </c>
      <c r="B750">
        <v>9.9999999999995925E-4</v>
      </c>
      <c r="C750">
        <v>-6.4206071011101429E-2</v>
      </c>
      <c r="D750">
        <f t="shared" si="22"/>
        <v>0.39600000000000002</v>
      </c>
      <c r="E750">
        <f t="shared" si="23"/>
        <v>-1.7000000000000001E-2</v>
      </c>
    </row>
    <row r="751" spans="1:5" x14ac:dyDescent="0.25">
      <c r="A751" s="3">
        <v>45586</v>
      </c>
      <c r="B751">
        <v>-1.1000000000000038E-2</v>
      </c>
      <c r="C751">
        <v>3.391432540506667E-2</v>
      </c>
      <c r="D751">
        <f t="shared" si="22"/>
        <v>0.55700000000000005</v>
      </c>
      <c r="E751">
        <f t="shared" si="23"/>
        <v>-8.9999999999999802E-3</v>
      </c>
    </row>
    <row r="752" spans="1:5" x14ac:dyDescent="0.25">
      <c r="A752" s="3">
        <v>45587</v>
      </c>
      <c r="B752">
        <v>-9.9999999999995925E-4</v>
      </c>
      <c r="C752">
        <v>2.1826989818513279E-2</v>
      </c>
      <c r="D752">
        <f t="shared" si="22"/>
        <v>0.53500000000000003</v>
      </c>
      <c r="E752">
        <f t="shared" si="23"/>
        <v>-8.000000000000021E-3</v>
      </c>
    </row>
    <row r="753" spans="1:5" x14ac:dyDescent="0.25">
      <c r="A753" s="3">
        <v>45588</v>
      </c>
      <c r="B753">
        <v>-3.9999999999999758E-3</v>
      </c>
      <c r="C753">
        <v>6.6351075591477127E-2</v>
      </c>
      <c r="D753">
        <f t="shared" si="22"/>
        <v>0.628</v>
      </c>
      <c r="E753">
        <f t="shared" si="23"/>
        <v>-5.0000000000000044E-3</v>
      </c>
    </row>
    <row r="754" spans="1:5" x14ac:dyDescent="0.25">
      <c r="A754" s="3">
        <v>45589</v>
      </c>
      <c r="B754">
        <v>3.0000000000000165E-3</v>
      </c>
      <c r="C754">
        <v>0.17362693054433359</v>
      </c>
      <c r="D754">
        <f t="shared" si="22"/>
        <v>0.81</v>
      </c>
      <c r="E754">
        <f t="shared" si="23"/>
        <v>-7.0000000000000617E-3</v>
      </c>
    </row>
    <row r="755" spans="1:5" x14ac:dyDescent="0.25">
      <c r="A755" s="3">
        <v>45590</v>
      </c>
      <c r="B755">
        <v>-4.0000000000000452E-3</v>
      </c>
      <c r="C755">
        <v>0.2151669154705447</v>
      </c>
      <c r="D755">
        <f t="shared" si="22"/>
        <v>0.86199999999999999</v>
      </c>
      <c r="E755">
        <f t="shared" si="23"/>
        <v>-1.1999999999999997E-2</v>
      </c>
    </row>
    <row r="756" spans="1:5" x14ac:dyDescent="0.25">
      <c r="A756" s="3">
        <v>45593</v>
      </c>
      <c r="B756">
        <v>-3.0000000000000165E-3</v>
      </c>
      <c r="C756">
        <v>0.23649916839403409</v>
      </c>
      <c r="D756">
        <f t="shared" si="22"/>
        <v>0.88800000000000001</v>
      </c>
      <c r="E756">
        <f t="shared" si="23"/>
        <v>-2.9999999999999472E-3</v>
      </c>
    </row>
    <row r="757" spans="1:5" x14ac:dyDescent="0.25">
      <c r="A757" s="3">
        <v>45594</v>
      </c>
      <c r="B757">
        <v>0</v>
      </c>
      <c r="C757">
        <v>0.2341232476772683</v>
      </c>
      <c r="D757">
        <f t="shared" si="22"/>
        <v>0.88500000000000001</v>
      </c>
      <c r="E757">
        <f t="shared" si="23"/>
        <v>2.0000000000000573E-3</v>
      </c>
    </row>
    <row r="758" spans="1:5" x14ac:dyDescent="0.25">
      <c r="A758" s="3">
        <v>45595</v>
      </c>
      <c r="B758">
        <v>-9.9999999999995925E-4</v>
      </c>
      <c r="C758">
        <v>0.19422642334304549</v>
      </c>
      <c r="D758">
        <f t="shared" si="22"/>
        <v>0.84299999999999997</v>
      </c>
      <c r="E758">
        <f t="shared" si="23"/>
        <v>-1.2999999999999956E-2</v>
      </c>
    </row>
    <row r="759" spans="1:5" x14ac:dyDescent="0.25">
      <c r="A759" s="3">
        <v>45596</v>
      </c>
      <c r="B759">
        <v>9.9999999999995925E-4</v>
      </c>
      <c r="C759">
        <v>0.21973334743964301</v>
      </c>
      <c r="D759">
        <f t="shared" si="22"/>
        <v>0.86899999999999999</v>
      </c>
      <c r="E759">
        <f t="shared" si="23"/>
        <v>-2.9999999999999472E-3</v>
      </c>
    </row>
    <row r="760" spans="1:5" x14ac:dyDescent="0.25">
      <c r="A760" s="3">
        <v>45597</v>
      </c>
      <c r="B760">
        <v>-8.9999999999999802E-3</v>
      </c>
      <c r="C760">
        <v>0.29631375892959883</v>
      </c>
      <c r="D760">
        <f t="shared" si="22"/>
        <v>0.92400000000000004</v>
      </c>
      <c r="E760">
        <f t="shared" si="23"/>
        <v>7.0000000000000617E-3</v>
      </c>
    </row>
    <row r="761" spans="1:5" x14ac:dyDescent="0.25">
      <c r="A761" s="3">
        <v>45600</v>
      </c>
      <c r="B761">
        <v>6.0000000000000331E-3</v>
      </c>
      <c r="C761">
        <v>0.29865986004628292</v>
      </c>
      <c r="D761">
        <f t="shared" si="22"/>
        <v>0.92500000000000004</v>
      </c>
      <c r="E761">
        <f t="shared" si="23"/>
        <v>1.0000000000000286E-3</v>
      </c>
    </row>
    <row r="762" spans="1:5" x14ac:dyDescent="0.25">
      <c r="A762" s="3">
        <v>45601</v>
      </c>
      <c r="B762">
        <v>5.0000000000000044E-3</v>
      </c>
      <c r="C762">
        <v>0.26599535419930392</v>
      </c>
      <c r="D762">
        <f t="shared" si="22"/>
        <v>0.90700000000000003</v>
      </c>
      <c r="E762">
        <f t="shared" si="23"/>
        <v>-1.7000000000000001E-2</v>
      </c>
    </row>
    <row r="763" spans="1:5" x14ac:dyDescent="0.25">
      <c r="A763" s="3">
        <v>45602</v>
      </c>
      <c r="B763">
        <v>-1.5999999999999973E-2</v>
      </c>
      <c r="C763">
        <v>0.34450601818355597</v>
      </c>
      <c r="D763">
        <f t="shared" si="22"/>
        <v>0.95099999999999996</v>
      </c>
      <c r="E763">
        <f t="shared" si="23"/>
        <v>-2.0000000000000573E-3</v>
      </c>
    </row>
    <row r="764" spans="1:5" x14ac:dyDescent="0.25">
      <c r="A764" s="3">
        <v>45603</v>
      </c>
      <c r="B764">
        <v>1.0999999999999968E-2</v>
      </c>
      <c r="C764">
        <v>0.28580845150696282</v>
      </c>
      <c r="D764">
        <f t="shared" si="22"/>
        <v>0.91900000000000004</v>
      </c>
      <c r="E764">
        <f t="shared" si="23"/>
        <v>-1.1999999999999997E-2</v>
      </c>
    </row>
    <row r="765" spans="1:5" x14ac:dyDescent="0.25">
      <c r="A765" s="3">
        <v>45604</v>
      </c>
      <c r="B765">
        <v>1.0000000000000286E-3</v>
      </c>
      <c r="C765">
        <v>0.2552611008466199</v>
      </c>
      <c r="D765">
        <f t="shared" si="22"/>
        <v>0.89800000000000002</v>
      </c>
      <c r="E765">
        <f t="shared" si="23"/>
        <v>-1.3000000000000025E-2</v>
      </c>
    </row>
    <row r="766" spans="1:5" x14ac:dyDescent="0.25">
      <c r="A766" s="3">
        <v>45607</v>
      </c>
      <c r="B766">
        <v>0</v>
      </c>
      <c r="C766">
        <v>0.2552611008466199</v>
      </c>
      <c r="D766">
        <f t="shared" si="22"/>
        <v>0.89800000000000002</v>
      </c>
      <c r="E766">
        <f t="shared" si="23"/>
        <v>-1.1999999999999997E-2</v>
      </c>
    </row>
    <row r="767" spans="1:5" x14ac:dyDescent="0.25">
      <c r="A767" s="3">
        <v>45608</v>
      </c>
      <c r="B767">
        <v>-1.3000000000000025E-2</v>
      </c>
      <c r="C767">
        <v>0.37100557654602101</v>
      </c>
      <c r="D767">
        <f t="shared" si="22"/>
        <v>0.96399999999999997</v>
      </c>
      <c r="E767">
        <f t="shared" si="23"/>
        <v>4.0000000000000452E-3</v>
      </c>
    </row>
    <row r="768" spans="1:5" x14ac:dyDescent="0.25">
      <c r="A768" s="3">
        <v>45609</v>
      </c>
      <c r="B768">
        <v>-1.0000000000000286E-3</v>
      </c>
      <c r="C768">
        <v>0.34805915346124738</v>
      </c>
      <c r="D768">
        <f t="shared" si="22"/>
        <v>0.95199999999999996</v>
      </c>
      <c r="E768">
        <f t="shared" si="23"/>
        <v>3.0000000000000165E-3</v>
      </c>
    </row>
    <row r="769" spans="1:5" x14ac:dyDescent="0.25">
      <c r="A769" s="3">
        <v>45610</v>
      </c>
      <c r="B769">
        <v>1.0000000000000286E-3</v>
      </c>
      <c r="C769">
        <v>0.34826688546396861</v>
      </c>
      <c r="D769">
        <f t="shared" si="22"/>
        <v>0.95299999999999996</v>
      </c>
      <c r="E769">
        <f t="shared" si="23"/>
        <v>0</v>
      </c>
    </row>
    <row r="770" spans="1:5" x14ac:dyDescent="0.25">
      <c r="A770" s="3">
        <v>45611</v>
      </c>
      <c r="B770">
        <v>0</v>
      </c>
      <c r="C770">
        <v>0.34197505910422521</v>
      </c>
      <c r="D770">
        <f t="shared" si="22"/>
        <v>0.95</v>
      </c>
      <c r="E770">
        <f t="shared" si="23"/>
        <v>1.9999999999999879E-3</v>
      </c>
    </row>
    <row r="771" spans="1:5" x14ac:dyDescent="0.25">
      <c r="A771" s="3">
        <v>45614</v>
      </c>
      <c r="B771">
        <v>1.0000000000000286E-3</v>
      </c>
      <c r="C771">
        <v>0.33435097982099121</v>
      </c>
      <c r="D771">
        <f t="shared" si="22"/>
        <v>0.94699999999999995</v>
      </c>
      <c r="E771">
        <f t="shared" si="23"/>
        <v>1.5000000000000013E-2</v>
      </c>
    </row>
    <row r="772" spans="1:5" x14ac:dyDescent="0.25">
      <c r="A772" s="3">
        <v>45615</v>
      </c>
      <c r="B772">
        <v>3.0000000000000165E-3</v>
      </c>
      <c r="C772">
        <v>0.30197505910422517</v>
      </c>
      <c r="D772">
        <f t="shared" ref="D772:D783" si="24">_xlfn.PERCENTRANK.INC($C$3:$C$783,C772)</f>
        <v>0.92800000000000005</v>
      </c>
      <c r="E772">
        <f t="shared" ref="E772:E783" si="25">SUM(B773:B777)</f>
        <v>8.9999999999999802E-3</v>
      </c>
    </row>
    <row r="773" spans="1:5" x14ac:dyDescent="0.25">
      <c r="A773" s="3">
        <v>45616</v>
      </c>
      <c r="B773">
        <v>-2.0000000000000573E-3</v>
      </c>
      <c r="C773">
        <v>0.33020242409667849</v>
      </c>
      <c r="D773">
        <f t="shared" si="24"/>
        <v>0.94199999999999995</v>
      </c>
      <c r="E773">
        <f t="shared" si="25"/>
        <v>1.5999999999999973E-2</v>
      </c>
    </row>
    <row r="774" spans="1:5" x14ac:dyDescent="0.25">
      <c r="A774" s="3">
        <v>45617</v>
      </c>
      <c r="B774">
        <v>-1.9999999999999879E-3</v>
      </c>
      <c r="C774">
        <v>0.35649425045642152</v>
      </c>
      <c r="D774">
        <f t="shared" si="24"/>
        <v>0.95499999999999996</v>
      </c>
      <c r="E774">
        <f t="shared" si="25"/>
        <v>1.799999999999996E-2</v>
      </c>
    </row>
    <row r="775" spans="1:5" x14ac:dyDescent="0.25">
      <c r="A775" s="3">
        <v>45618</v>
      </c>
      <c r="B775">
        <v>1.9999999999999879E-3</v>
      </c>
      <c r="C775">
        <v>0.34041015609939951</v>
      </c>
      <c r="D775">
        <f t="shared" si="24"/>
        <v>0.94799999999999995</v>
      </c>
      <c r="E775">
        <f t="shared" si="25"/>
        <v>2.3000000000000034E-2</v>
      </c>
    </row>
    <row r="776" spans="1:5" x14ac:dyDescent="0.25">
      <c r="A776" s="3">
        <v>45621</v>
      </c>
      <c r="B776">
        <v>1.4000000000000054E-2</v>
      </c>
      <c r="C776">
        <v>0.2343770952697852</v>
      </c>
      <c r="D776">
        <f t="shared" si="24"/>
        <v>0.88700000000000001</v>
      </c>
      <c r="E776">
        <f t="shared" si="25"/>
        <v>7.9999999999998822E-3</v>
      </c>
    </row>
    <row r="777" spans="1:5" x14ac:dyDescent="0.25">
      <c r="A777" s="3">
        <v>45622</v>
      </c>
      <c r="B777">
        <v>-3.0000000000000165E-3</v>
      </c>
      <c r="C777">
        <v>0.26437709526978548</v>
      </c>
      <c r="D777">
        <f t="shared" si="24"/>
        <v>0.90500000000000003</v>
      </c>
      <c r="E777">
        <f t="shared" si="25"/>
        <v>6.999999999999923E-3</v>
      </c>
    </row>
    <row r="778" spans="1:5" x14ac:dyDescent="0.25">
      <c r="A778" s="3">
        <v>45623</v>
      </c>
      <c r="B778">
        <v>4.9999999999999351E-3</v>
      </c>
      <c r="C778">
        <v>0.22938541433085649</v>
      </c>
      <c r="D778">
        <f t="shared" si="24"/>
        <v>0.879</v>
      </c>
      <c r="E778">
        <f t="shared" si="25"/>
        <v>1.9999999999999879E-3</v>
      </c>
    </row>
    <row r="779" spans="1:5" x14ac:dyDescent="0.25">
      <c r="A779" s="3">
        <v>45624</v>
      </c>
      <c r="B779">
        <v>0</v>
      </c>
      <c r="C779">
        <v>0.22938541433085649</v>
      </c>
      <c r="D779">
        <f t="shared" si="24"/>
        <v>0.879</v>
      </c>
      <c r="E779">
        <f t="shared" si="25"/>
        <v>1.9999999999999879E-3</v>
      </c>
    </row>
    <row r="780" spans="1:5" x14ac:dyDescent="0.25">
      <c r="A780" s="3">
        <v>45625</v>
      </c>
      <c r="B780">
        <v>7.0000000000000617E-3</v>
      </c>
      <c r="C780">
        <v>0.1799327649911984</v>
      </c>
      <c r="D780">
        <f t="shared" si="24"/>
        <v>0.82099999999999995</v>
      </c>
      <c r="E780">
        <f t="shared" si="25"/>
        <v>-5.0000000000000738E-3</v>
      </c>
    </row>
    <row r="781" spans="1:5" x14ac:dyDescent="0.25">
      <c r="A781" s="3">
        <v>45628</v>
      </c>
      <c r="B781">
        <v>-1.000000000000098E-3</v>
      </c>
      <c r="C781">
        <v>0.18993276499119899</v>
      </c>
      <c r="D781">
        <f t="shared" si="24"/>
        <v>0.83499999999999996</v>
      </c>
      <c r="E781">
        <f t="shared" si="25"/>
        <v>-3.9999999999999758E-3</v>
      </c>
    </row>
    <row r="782" spans="1:5" x14ac:dyDescent="0.25">
      <c r="A782" s="3">
        <v>45629</v>
      </c>
      <c r="B782">
        <v>-3.9999999999999758E-3</v>
      </c>
      <c r="C782">
        <v>0.22601685934822241</v>
      </c>
      <c r="D782">
        <f t="shared" si="24"/>
        <v>0.874</v>
      </c>
      <c r="E782">
        <f t="shared" si="25"/>
        <v>0</v>
      </c>
    </row>
    <row r="783" spans="1:5" x14ac:dyDescent="0.25">
      <c r="A783" s="3">
        <v>45630</v>
      </c>
      <c r="B783">
        <v>0</v>
      </c>
      <c r="C783">
        <v>0.2149731915549449</v>
      </c>
      <c r="D783">
        <f t="shared" si="24"/>
        <v>0.86099999999999999</v>
      </c>
      <c r="E783">
        <f t="shared" si="2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Stockman</cp:lastModifiedBy>
  <dcterms:created xsi:type="dcterms:W3CDTF">2024-12-05T18:42:01Z</dcterms:created>
  <dcterms:modified xsi:type="dcterms:W3CDTF">2024-12-10T14:00:11Z</dcterms:modified>
</cp:coreProperties>
</file>