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ACER\Desktop\"/>
    </mc:Choice>
  </mc:AlternateContent>
  <xr:revisionPtr revIDLastSave="0" documentId="13_ncr:1_{7D76E89C-A4A8-4C03-8CEE-D3D66798EDC4}" xr6:coauthVersionLast="47" xr6:coauthVersionMax="47" xr10:uidLastSave="{00000000-0000-0000-0000-000000000000}"/>
  <bookViews>
    <workbookView xWindow="-108" yWindow="-108" windowWidth="23256" windowHeight="12576" firstSheet="2" activeTab="6" xr2:uid="{00000000-000D-0000-FFFF-FFFF00000000}"/>
  </bookViews>
  <sheets>
    <sheet name="most time using payment" sheetId="11" r:id="rId1"/>
    <sheet name="most gross income" sheetId="8" r:id="rId2"/>
    <sheet name="most selling product" sheetId="5" r:id="rId3"/>
    <sheet name="trend by sales" sheetId="9" r:id="rId4"/>
    <sheet name="average rating by products" sheetId="4" r:id="rId5"/>
    <sheet name="most revenue by city" sheetId="7" r:id="rId6"/>
    <sheet name="dashboard" sheetId="12" r:id="rId7"/>
    <sheet name="1" sheetId="1" r:id="rId8"/>
  </sheets>
  <definedNames>
    <definedName name="_xlcn.WorksheetConnection_1A1Q10011" hidden="1">'1'!$A$1:$Q$1001</definedName>
    <definedName name="_xlcn.WorksheetConnection_1A1R10011" hidden="1">'1'!$A$1:$R$1001</definedName>
    <definedName name="Slicer_City">#N/A</definedName>
    <definedName name="Slicer_Gender">#N/A</definedName>
    <definedName name="Slicer_Payment">#N/A</definedName>
    <definedName name="Slicer_Product_line">#N/A</definedName>
    <definedName name="Timeline_Date">#N/A</definedName>
  </definedNames>
  <calcPr calcId="191029"/>
  <pivotCaches>
    <pivotCache cacheId="0" r:id="rId9"/>
    <pivotCache cacheId="1" r:id="rId10"/>
    <pivotCache cacheId="2" r:id="rId11"/>
    <pivotCache cacheId="3" r:id="rId12"/>
    <pivotCache cacheId="4" r:id="rId13"/>
    <pivotCache cacheId="5" r:id="rId14"/>
  </pivotCaches>
  <extLst>
    <ext xmlns:x14="http://schemas.microsoft.com/office/spreadsheetml/2009/9/main" uri="{876F7934-8845-4945-9796-88D515C7AA90}">
      <x14:pivotCaches>
        <pivotCache cacheId="6"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20"/>
      </x15:timelineCachePivotCaches>
    </ext>
    <ext xmlns:x15="http://schemas.microsoft.com/office/spreadsheetml/2010/11/main" uri="{D0CA8CA8-9F24-4464-BF8E-62219DCF47F9}">
      <x15:timelineCacheRefs>
        <x15:timelineCacheRef r:id="rId21"/>
      </x15:timelineCacheRefs>
    </ext>
    <ext xmlns:x15="http://schemas.microsoft.com/office/spreadsheetml/2010/11/main" uri="{FCE2AD5D-F65C-4FA6-A056-5C36A1767C68}">
      <x15:dataModel>
        <x15:modelTables>
          <x15:modelTable id="Range 1" name="Range 1" connection="WorksheetConnection_1!$A$1:$R$1001"/>
          <x15:modelTable id="Range" name="Range" connection="WorksheetConnection_1!$A$1:$Q$1001"/>
        </x15:modelTables>
        <x15:extLst>
          <ext xmlns:x16="http://schemas.microsoft.com/office/spreadsheetml/2014/11/main" uri="{9835A34E-60A6-4A7C-AAB8-D5F71C897F49}">
            <x16:modelTimeGroupings>
              <x16:modelTimeGrouping tableName="Range 1" columnName="Date" columnId="Date">
                <x16:calculatedTimeColumn columnName="Date (Month Index)" columnId="Date (Month Index)" contentType="monthsindex" isSelected="1"/>
                <x16:calculatedTimeColumn columnName="Date (Month)" columnId="Date (Month)" contentType="months" isSelected="1"/>
              </x16:modelTimeGrouping>
              <x16:modelTimeGrouping tableName="Range 1" columnName="Time" columnId="Time">
                <x16:calculatedTimeColumn columnName="Time (Hour)" columnId="Time (Hour)" contentType="hours" isSelected="1"/>
                <x16:calculatedTimeColumn columnName="Time (Minute)" columnId="Time (Minute)" contentType="minutes" isSelected="1"/>
              </x16:modelTimeGrouping>
            </x16:modelTimeGroupings>
          </ext>
        </x15:extLst>
      </x15:dataModel>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F7FFE3-B5E8-4931-863F-D4444BA1972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AC56DC-889D-4BA3-BBC5-2E8DDD305812}" name="WorksheetConnection_1!$A$1:$Q$1001" type="102" refreshedVersion="8" minRefreshableVersion="5">
    <extLst>
      <ext xmlns:x15="http://schemas.microsoft.com/office/spreadsheetml/2010/11/main" uri="{DE250136-89BD-433C-8126-D09CA5730AF9}">
        <x15:connection id="Range" autoDelete="1">
          <x15:rangePr sourceName="_xlcn.WorksheetConnection_1A1Q10011"/>
        </x15:connection>
      </ext>
    </extLst>
  </connection>
  <connection id="3" xr16:uid="{320E99FC-9C72-462F-AE04-79477149BDCD}" name="WorksheetConnection_1!$A$1:$R$1001" type="102" refreshedVersion="8" minRefreshableVersion="5">
    <extLst>
      <ext xmlns:x15="http://schemas.microsoft.com/office/spreadsheetml/2010/11/main" uri="{DE250136-89BD-433C-8126-D09CA5730AF9}">
        <x15:connection id="Range 1" autoDelete="1">
          <x15:rangePr sourceName="_xlcn.WorksheetConnection_1A1R10011"/>
        </x15:connection>
      </ext>
    </extLst>
  </connection>
</connections>
</file>

<file path=xl/sharedStrings.xml><?xml version="1.0" encoding="utf-8"?>
<sst xmlns="http://schemas.openxmlformats.org/spreadsheetml/2006/main" count="7082" uniqueCount="1061">
  <si>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</si>
  <si>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</si>
  <si>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</si>
  <si>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</si>
  <si>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</si>
  <si>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</si>
  <si>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</si>
  <si>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</si>
  <si>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</si>
  <si>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</si>
  <si>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</si>
  <si>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</si>
  <si>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</si>
  <si>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</si>
  <si>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</si>
  <si>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</si>
  <si>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</si>
  <si>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</si>
  <si>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</si>
  <si>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</si>
  <si>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</si>
  <si>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</si>
  <si>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</si>
  <si>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</si>
  <si>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</si>
  <si>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</si>
  <si>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</si>
  <si>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</si>
  <si>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</si>
  <si>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</si>
  <si>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</si>
  <si>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</si>
  <si>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</si>
  <si>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</si>
  <si>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</si>
  <si>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</si>
  <si>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</si>
  <si>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</si>
  <si>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</si>
  <si>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</si>
  <si>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</si>
  <si>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</si>
  <si>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</si>
  <si>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</si>
  <si>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</si>
  <si>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</si>
  <si>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</si>
  <si>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</si>
  <si>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</si>
  <si>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</si>
  <si>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</si>
  <si>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</si>
  <si>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</si>
  <si>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</si>
  <si>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</si>
  <si>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</si>
  <si>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</si>
  <si>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</si>
  <si>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</si>
  <si>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</si>
  <si>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</si>
  <si>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</si>
  <si>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</si>
  <si>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</si>
  <si>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</si>
  <si>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</si>
  <si>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</si>
  <si>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</si>
  <si>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</si>
  <si>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</si>
  <si>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</si>
  <si>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</si>
  <si>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</si>
  <si>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</si>
  <si>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</si>
  <si>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</si>
  <si>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</si>
  <si>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</si>
  <si>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</si>
  <si>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</si>
  <si>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</si>
  <si>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</si>
  <si>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</si>
  <si>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</si>
  <si>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</si>
  <si>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</si>
  <si>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</si>
  <si>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</si>
  <si>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</si>
  <si>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</si>
  <si>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</si>
  <si>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</si>
  <si>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</si>
  <si>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</si>
  <si>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</si>
  <si>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</si>
  <si>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</si>
  <si>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</si>
  <si>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</si>
  <si>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</si>
  <si>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</si>
  <si>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</si>
  <si>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</si>
  <si>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</si>
  <si>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</si>
  <si>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</si>
  <si>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</si>
  <si>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</si>
  <si>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</si>
  <si>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</si>
  <si>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</si>
  <si>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</si>
  <si>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</si>
  <si>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</si>
  <si>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</si>
  <si>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</si>
  <si>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</si>
  <si>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</si>
  <si>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</si>
  <si>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</si>
  <si>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</si>
  <si>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</si>
  <si>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</si>
  <si>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</si>
  <si>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</si>
  <si>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</si>
  <si>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</si>
  <si>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</si>
  <si>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</si>
  <si>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</si>
  <si>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</si>
  <si>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</si>
  <si>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</si>
  <si>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</si>
  <si>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</si>
  <si>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</si>
  <si>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</si>
  <si>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</si>
  <si>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</si>
  <si>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</si>
  <si>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</si>
  <si>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</si>
  <si>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</si>
  <si>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</si>
  <si>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</si>
  <si>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</si>
  <si>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</si>
  <si>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</si>
  <si>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</si>
  <si>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</si>
  <si>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</si>
  <si>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</si>
  <si>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</si>
  <si>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</si>
  <si>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</si>
  <si>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</si>
  <si>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</si>
  <si>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</si>
  <si>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</si>
  <si>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</si>
  <si>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</si>
  <si>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</si>
  <si>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</si>
  <si>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</si>
  <si>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</si>
  <si>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</si>
  <si>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</si>
  <si>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</si>
  <si>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</si>
  <si>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</si>
  <si>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</si>
  <si>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</si>
  <si>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</si>
  <si>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</si>
  <si>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</si>
  <si>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</si>
  <si>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</si>
  <si>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</si>
  <si>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</si>
  <si>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</si>
  <si>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</si>
  <si>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</si>
  <si>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</si>
  <si>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</si>
  <si>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</si>
  <si>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</si>
  <si>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</si>
  <si>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</si>
  <si>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</si>
  <si>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</si>
  <si>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</si>
  <si>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</si>
  <si>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</si>
  <si>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</si>
  <si>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</si>
  <si>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</si>
  <si>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</si>
  <si>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</si>
  <si>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</si>
  <si>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</si>
  <si>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</si>
  <si>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</si>
  <si>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</si>
  <si>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</si>
  <si>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</si>
  <si>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</si>
  <si>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</si>
  <si>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</si>
  <si>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</si>
  <si>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</si>
  <si>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</si>
  <si>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</si>
  <si>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</si>
  <si>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</si>
  <si>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</si>
  <si>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</si>
  <si>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</si>
  <si>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</si>
  <si>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</si>
  <si>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</si>
  <si>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</si>
  <si>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</si>
  <si>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</si>
  <si>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</si>
  <si>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</si>
  <si>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</si>
  <si>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</si>
  <si>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</si>
  <si>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</si>
  <si>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</si>
  <si>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</si>
  <si>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</si>
  <si>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</si>
  <si>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</si>
  <si>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</si>
  <si>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</si>
  <si>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</si>
  <si>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</si>
  <si>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</si>
  <si>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</si>
  <si>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</si>
  <si>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</si>
  <si>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</si>
  <si>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</si>
  <si>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</si>
  <si>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</si>
  <si>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</si>
  <si>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</si>
  <si>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</si>
  <si>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</si>
  <si>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</si>
  <si>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</si>
  <si>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</si>
  <si>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</si>
  <si>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</si>
  <si>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</si>
  <si>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</si>
  <si>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</si>
  <si>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</si>
  <si>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</si>
  <si>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</si>
  <si>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</si>
  <si>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</si>
  <si>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</si>
  <si>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</si>
  <si>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</si>
  <si>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</si>
  <si>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</si>
  <si>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</si>
  <si>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</si>
  <si>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</si>
  <si>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</si>
  <si>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</si>
  <si>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</si>
  <si>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</si>
  <si>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</si>
  <si>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</si>
  <si>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</si>
  <si>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</si>
  <si>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</si>
  <si>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</si>
  <si>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</si>
  <si>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</si>
  <si>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</si>
  <si>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</si>
  <si>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</si>
  <si>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</si>
  <si>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</si>
  <si>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</si>
  <si>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</si>
  <si>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</si>
  <si>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</si>
  <si>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</si>
  <si>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</si>
  <si>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</si>
  <si>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</si>
  <si>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</si>
  <si>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</si>
  <si>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</si>
  <si>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</si>
  <si>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</si>
  <si>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</si>
  <si>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</si>
  <si>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</si>
  <si>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</si>
  <si>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</si>
  <si>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</si>
  <si>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</si>
  <si>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</si>
  <si>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</si>
  <si>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</si>
  <si>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</si>
  <si>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</si>
  <si>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</si>
  <si>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</si>
  <si>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</si>
  <si>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</si>
  <si>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</si>
  <si>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</si>
  <si>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</si>
  <si>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</si>
  <si>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</si>
  <si>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</si>
  <si>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</si>
  <si>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</si>
  <si>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</si>
  <si>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</si>
  <si>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</si>
  <si>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</si>
  <si>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</si>
  <si>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</si>
  <si>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</si>
  <si>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</si>
  <si>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</si>
  <si>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</si>
  <si>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</si>
  <si>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</si>
  <si>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</si>
  <si>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</si>
  <si>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</si>
  <si>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</si>
  <si>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</si>
  <si>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</si>
  <si>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</si>
  <si>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</si>
  <si>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</si>
  <si>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</si>
  <si>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</si>
  <si>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</si>
  <si>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</si>
  <si>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</si>
  <si>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</si>
  <si>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</si>
  <si>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</si>
  <si>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</si>
  <si>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</si>
  <si>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</si>
  <si>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</si>
  <si>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</si>
  <si>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</si>
  <si>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</si>
  <si>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</si>
  <si>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</si>
  <si>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</si>
  <si>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</si>
  <si>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</si>
  <si>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</si>
  <si>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</si>
  <si>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</si>
  <si>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</si>
  <si>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</si>
  <si>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</si>
  <si>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</si>
  <si>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</si>
  <si>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</si>
  <si>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</si>
  <si>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</si>
  <si>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</si>
  <si>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</si>
  <si>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</si>
  <si>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</si>
  <si>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</si>
  <si>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</si>
  <si>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</si>
  <si>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</si>
  <si>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</si>
  <si>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</si>
  <si>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</si>
  <si>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</si>
  <si>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</si>
  <si>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</si>
  <si>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</si>
  <si>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</si>
  <si>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</si>
  <si>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</si>
  <si>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</si>
  <si>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</si>
  <si>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</si>
  <si>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</si>
  <si>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</si>
  <si>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</si>
  <si>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</si>
  <si>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</si>
  <si>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</si>
  <si>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</si>
  <si>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</si>
  <si>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</si>
  <si>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</si>
  <si>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</si>
  <si>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</si>
  <si>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</si>
  <si>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</si>
  <si>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</si>
  <si>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</si>
  <si>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</si>
  <si>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</si>
  <si>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</si>
  <si>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</si>
  <si>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</si>
  <si>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</si>
  <si>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</si>
  <si>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</si>
  <si>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</si>
  <si>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</si>
  <si>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</si>
  <si>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</si>
  <si>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</si>
  <si>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</si>
  <si>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</si>
  <si>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</si>
  <si>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</si>
  <si>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</si>
  <si>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</si>
  <si>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</si>
  <si>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</si>
  <si>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</si>
  <si>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</si>
  <si>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</si>
  <si>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</si>
  <si>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</si>
  <si>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</si>
  <si>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</si>
  <si>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</si>
  <si>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</si>
  <si>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</si>
  <si>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</si>
  <si>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</si>
  <si>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</si>
  <si>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</si>
  <si>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</si>
  <si>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</si>
  <si>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</si>
  <si>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</si>
  <si>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</si>
  <si>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</si>
  <si>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</si>
  <si>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</si>
  <si>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</si>
  <si>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</si>
  <si>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</si>
  <si>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</si>
  <si>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</si>
  <si>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</si>
  <si>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</si>
  <si>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</si>
  <si>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</si>
  <si>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</si>
  <si>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</si>
  <si>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</si>
  <si>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</si>
  <si>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</si>
  <si>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</si>
  <si>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</si>
  <si>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</si>
  <si>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</si>
  <si>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</si>
  <si>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</si>
  <si>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</si>
  <si>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</si>
  <si>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</si>
  <si>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</si>
  <si>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</si>
  <si>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</si>
  <si>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</si>
  <si>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</si>
  <si>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</si>
  <si>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</si>
  <si>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</si>
  <si>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</si>
  <si>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</si>
  <si>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</si>
  <si>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</si>
  <si>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</si>
  <si>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</si>
  <si>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</si>
  <si>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</si>
  <si>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</si>
  <si>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</si>
  <si>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</si>
  <si>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</si>
  <si>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</si>
  <si>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</si>
  <si>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</si>
  <si>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</si>
  <si>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</si>
  <si>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</si>
  <si>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</si>
  <si>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</si>
  <si>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</si>
  <si>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</si>
  <si>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</si>
  <si>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</si>
  <si>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</si>
  <si>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</si>
  <si>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</si>
  <si>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</si>
  <si>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</si>
  <si>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</si>
  <si>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</si>
  <si>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</si>
  <si>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</si>
  <si>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</si>
  <si>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</si>
  <si>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</si>
  <si>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</si>
  <si>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</si>
  <si>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</si>
  <si>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</si>
  <si>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</si>
  <si>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</si>
  <si>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</si>
  <si>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</si>
  <si>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</si>
  <si>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</si>
  <si>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</si>
  <si>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</si>
  <si>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</si>
  <si>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</si>
  <si>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</si>
  <si>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</si>
  <si>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</si>
  <si>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</si>
  <si>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</si>
  <si>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</si>
  <si>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</si>
  <si>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</si>
  <si>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</si>
  <si>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</si>
  <si>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</si>
  <si>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</si>
  <si>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</si>
  <si>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</si>
  <si>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</si>
  <si>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</si>
  <si>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</si>
  <si>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</si>
  <si>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</si>
  <si>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</si>
  <si>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</si>
  <si>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</si>
  <si>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</si>
  <si>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</si>
  <si>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</si>
  <si>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</si>
  <si>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</si>
  <si>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</si>
  <si>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</si>
  <si>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</si>
  <si>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</si>
  <si>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</si>
  <si>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</si>
  <si>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</si>
  <si>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</si>
  <si>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</si>
  <si>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</si>
  <si>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</si>
  <si>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</si>
  <si>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</si>
  <si>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</si>
  <si>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</si>
  <si>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</si>
  <si>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</si>
  <si>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</si>
  <si>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</si>
  <si>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</si>
  <si>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</si>
  <si>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</si>
  <si>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</si>
  <si>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</si>
  <si>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</si>
  <si>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</si>
  <si>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</si>
  <si>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</si>
  <si>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</si>
  <si>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</si>
  <si>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</si>
  <si>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</si>
  <si>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</si>
  <si>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</si>
  <si>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</si>
  <si>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</si>
  <si>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</si>
  <si>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</si>
  <si>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</si>
  <si>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</si>
  <si>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</si>
  <si>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</si>
  <si>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</si>
  <si>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</si>
  <si>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</si>
  <si>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</si>
  <si>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</si>
  <si>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</si>
  <si>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</si>
  <si>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</si>
  <si>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</si>
  <si>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</si>
  <si>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</si>
  <si>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</si>
  <si>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</si>
  <si>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</si>
  <si>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</si>
  <si>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</si>
  <si>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</si>
  <si>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</si>
  <si>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</si>
  <si>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</si>
  <si>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</si>
  <si>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</si>
  <si>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</si>
  <si>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</si>
  <si>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</si>
  <si>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</si>
  <si>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</si>
  <si>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</si>
  <si>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</si>
  <si>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</si>
  <si>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</si>
  <si>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</si>
  <si>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</si>
  <si>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</si>
  <si>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</si>
  <si>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</si>
  <si>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</si>
  <si>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</si>
  <si>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</si>
  <si>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</si>
  <si>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</si>
  <si>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</si>
  <si>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</si>
  <si>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</si>
  <si>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</si>
  <si>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</si>
  <si>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</si>
  <si>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</si>
  <si>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</si>
  <si>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</si>
  <si>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</si>
  <si>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</si>
  <si>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</si>
  <si>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</si>
  <si>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</si>
  <si>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</si>
  <si>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</si>
  <si>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</si>
  <si>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</si>
  <si>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</si>
  <si>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</si>
  <si>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</si>
  <si>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</si>
  <si>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</si>
  <si>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</si>
  <si>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</si>
  <si>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</si>
  <si>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</si>
  <si>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</si>
  <si>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</si>
  <si>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</si>
  <si>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</si>
  <si>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</si>
  <si>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</si>
  <si>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</si>
  <si>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</si>
  <si>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</si>
  <si>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</si>
  <si>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</si>
  <si>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</si>
  <si>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</si>
  <si>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</si>
  <si>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</si>
  <si>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</si>
  <si>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</si>
  <si>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</si>
  <si>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</si>
  <si>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</si>
  <si>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</si>
  <si>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</si>
  <si>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</si>
  <si>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</si>
  <si>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</si>
  <si>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</si>
  <si>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</si>
  <si>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</si>
  <si>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</si>
  <si>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</si>
  <si>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</si>
  <si>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</si>
  <si>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</si>
  <si>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</si>
  <si>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</si>
  <si>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</si>
  <si>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</si>
  <si>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</si>
  <si>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</si>
  <si>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</si>
  <si>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</si>
  <si>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</si>
  <si>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</si>
  <si>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</si>
  <si>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</si>
  <si>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</si>
  <si>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</si>
  <si>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</si>
  <si>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</si>
  <si>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</si>
  <si>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</si>
  <si>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</si>
  <si>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</si>
  <si>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</si>
  <si>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</si>
  <si>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</si>
  <si>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</si>
  <si>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</si>
  <si>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</si>
  <si>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</si>
  <si>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</si>
  <si>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</si>
  <si>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</si>
  <si>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</si>
  <si>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</si>
  <si>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</si>
  <si>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</si>
  <si>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</si>
  <si>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</si>
  <si>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</si>
  <si>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</si>
  <si>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</si>
  <si>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</si>
  <si>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</si>
  <si>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</si>
  <si>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</si>
  <si>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</si>
  <si>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</si>
  <si>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</si>
  <si>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</si>
  <si>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</si>
  <si>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</si>
  <si>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</si>
  <si>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</si>
  <si>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</si>
  <si>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</si>
  <si>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</si>
  <si>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</si>
  <si>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</si>
  <si>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</si>
  <si>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</si>
  <si>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</si>
  <si>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</si>
  <si>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</si>
  <si>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</si>
  <si>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</si>
  <si>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</si>
  <si>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</si>
  <si>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</si>
  <si>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</si>
  <si>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</si>
  <si>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</si>
  <si>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</si>
  <si>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</si>
  <si>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</si>
  <si>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</si>
  <si>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</si>
  <si>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</si>
  <si>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</si>
  <si>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</si>
  <si>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</si>
  <si>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</si>
  <si>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</si>
  <si>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</si>
  <si>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</si>
  <si>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</si>
  <si>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</si>
  <si>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</si>
  <si>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</si>
  <si>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</si>
  <si>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</si>
  <si>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</si>
  <si>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</si>
  <si>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</si>
  <si>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</si>
  <si>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</si>
  <si>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</si>
  <si>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</si>
  <si>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</si>
  <si>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</si>
  <si>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</si>
  <si>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</si>
  <si>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</si>
  <si>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</si>
  <si>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</si>
  <si>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</si>
  <si>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</si>
  <si>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</si>
  <si>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</si>
  <si>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</si>
  <si>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</si>
  <si>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</si>
  <si>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</si>
  <si>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</si>
  <si>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</si>
  <si>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</si>
  <si>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</si>
  <si>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</si>
  <si>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</si>
  <si>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</si>
  <si>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</si>
  <si>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</si>
  <si>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</si>
  <si>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</si>
  <si>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</si>
  <si>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</si>
  <si>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</si>
  <si>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</si>
  <si>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</si>
  <si>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</si>
  <si>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</si>
  <si>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</si>
  <si>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</si>
  <si>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</si>
  <si>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</si>
  <si>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</si>
  <si>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</si>
  <si>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</si>
  <si>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</si>
  <si>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</si>
  <si>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</si>
  <si>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</si>
  <si>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</si>
  <si>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</si>
  <si>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</si>
  <si>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</si>
  <si>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</si>
  <si>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</si>
  <si>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</si>
  <si>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</si>
  <si>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</si>
  <si>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</si>
  <si>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</si>
  <si>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</si>
  <si>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</si>
  <si>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</si>
  <si>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</si>
  <si>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</si>
  <si>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</si>
  <si>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</si>
  <si>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</si>
  <si>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</si>
  <si>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</si>
  <si>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</si>
  <si>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</si>
  <si>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</si>
  <si>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</si>
  <si>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</si>
  <si>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</si>
  <si>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</si>
  <si>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</si>
  <si>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</si>
  <si>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</si>
  <si>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</si>
  <si>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</si>
  <si>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</si>
  <si>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</si>
  <si>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</si>
  <si>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</si>
  <si>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</si>
  <si>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</si>
  <si>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</si>
  <si>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</si>
  <si>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</si>
  <si>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</si>
  <si>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</si>
  <si>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</si>
  <si>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</si>
  <si>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</si>
  <si>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</si>
  <si>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</si>
  <si>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</si>
  <si>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</si>
  <si>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</si>
  <si>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</si>
  <si>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</si>
  <si>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</si>
  <si>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</si>
  <si>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</si>
  <si>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</si>
  <si>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</si>
  <si>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</si>
  <si>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</si>
  <si>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</si>
  <si>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</si>
  <si>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</si>
  <si>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</si>
  <si>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</si>
  <si>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</si>
  <si>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</si>
  <si>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</si>
  <si>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</si>
  <si>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</si>
  <si>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</si>
  <si>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</si>
  <si>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</si>
  <si>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</si>
  <si>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</si>
  <si>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</si>
  <si>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</si>
  <si>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</si>
  <si>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</si>
  <si>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</si>
  <si>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</si>
  <si>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</si>
  <si>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</si>
  <si>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</si>
  <si>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</si>
  <si>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</si>
  <si>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</si>
  <si>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</si>
  <si>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</si>
  <si>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</si>
  <si>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</si>
  <si>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</si>
  <si>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</si>
  <si>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</si>
  <si>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</si>
  <si>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</si>
  <si>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</si>
  <si>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</si>
  <si>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</si>
  <si>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</si>
  <si>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</si>
  <si>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</si>
  <si>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</si>
  <si>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</si>
  <si>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</si>
  <si>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</si>
  <si>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</si>
  <si>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</si>
  <si>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</si>
  <si>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</si>
  <si>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</si>
  <si>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</si>
  <si>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</si>
  <si>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</si>
  <si>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</si>
  <si>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</si>
  <si>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</si>
  <si>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</si>
  <si>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</si>
  <si>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</si>
  <si>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</si>
  <si>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</si>
  <si>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</si>
  <si>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</si>
  <si>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</si>
  <si>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</si>
  <si>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</si>
  <si>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</si>
  <si>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</si>
  <si>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</si>
  <si>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</si>
  <si>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</si>
  <si>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</si>
  <si>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</si>
  <si>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</si>
  <si>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</si>
  <si>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</si>
  <si>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</si>
  <si>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</si>
  <si>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</si>
  <si>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</si>
  <si>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</si>
  <si>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</si>
  <si>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</si>
  <si>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</si>
  <si>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</si>
  <si>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</si>
  <si>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</si>
  <si>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</si>
  <si>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</si>
  <si>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</si>
  <si>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</si>
  <si>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</si>
  <si>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</si>
  <si>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</si>
  <si>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</si>
  <si>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</si>
  <si>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</si>
  <si>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</si>
  <si>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</si>
  <si>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</si>
  <si>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</si>
  <si>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</si>
  <si>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</si>
  <si>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</si>
  <si>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</si>
  <si>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</si>
  <si>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</si>
  <si>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</si>
  <si>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</si>
  <si>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</si>
  <si>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</si>
  <si>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</si>
  <si>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</si>
  <si>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</si>
  <si>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</si>
  <si>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</si>
  <si>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</si>
  <si>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</si>
  <si>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</si>
  <si>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</si>
  <si>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</si>
  <si>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</si>
  <si>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</si>
  <si>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</si>
  <si>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</si>
  <si>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</si>
  <si>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</si>
  <si>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</si>
  <si>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</si>
  <si>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Average of Rating</t>
  </si>
  <si>
    <t>Column Labels</t>
  </si>
  <si>
    <t>Sum of Quantity</t>
  </si>
  <si>
    <t>Revenue</t>
  </si>
  <si>
    <t>Sum of Revenue</t>
  </si>
  <si>
    <t>Sum of gross income</t>
  </si>
  <si>
    <t>Jan</t>
  </si>
  <si>
    <t>Feb</t>
  </si>
  <si>
    <t>Mar</t>
  </si>
  <si>
    <t>Sum of Total</t>
  </si>
  <si>
    <t>10</t>
  </si>
  <si>
    <t>12</t>
  </si>
  <si>
    <t>11</t>
  </si>
  <si>
    <t>13</t>
  </si>
  <si>
    <t>14</t>
  </si>
  <si>
    <t>15</t>
  </si>
  <si>
    <t>16</t>
  </si>
  <si>
    <t>17</t>
  </si>
  <si>
    <t>18</t>
  </si>
  <si>
    <t>19</t>
  </si>
  <si>
    <t>20</t>
  </si>
  <si>
    <t>Count of Invoice ID</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</si>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</sst>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0">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2" fontId="0" fillId="0" borderId="0" xfId="0" applyNumberFormat="1"/>
    <xf numFmtId="14" fontId="0" fillId="0" borderId="0" xfId="0" applyNumberFormat="1" applyAlignment="1">
      <alignment horizontal="left" indent="1"/>
    </xf>
    <xf numFmtId="0" fontId="0" fillId="33" borderId="0" xfId="0" applyFill="1" applyAlignment="1">
      <alignment horizontal="center"/>
    </xf>
    <xf numFmtId="0" fontId="0" fillId="33" borderId="0" xfId="0" applyFill="1"/>
    <xf numFmtId="0" fontId="18" fillId="33" borderId="0" xfId="0" applyFont="1" applyFill="1" applyAlignment="1">
      <alignment horizontal="center"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3.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connections" Target="connections.xml"/><Relationship Id="rId10" Type="http://schemas.openxmlformats.org/officeDocument/2006/relationships/pivotCacheDefinition" Target="pivotCache/pivotCacheDefinition2.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time using payment!PivotTable1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a:t>
            </a:r>
            <a:r>
              <a:rPr lang="en-IN" baseline="0"/>
              <a:t> Time Used for Payment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time using payment'!$B$3:$B$4</c:f>
              <c:strCache>
                <c:ptCount val="1"/>
                <c:pt idx="0">
                  <c:v>Cash</c:v>
                </c:pt>
              </c:strCache>
            </c:strRef>
          </c:tx>
          <c:spPr>
            <a:solidFill>
              <a:schemeClr val="accent1"/>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payment'!$B$5:$B$16</c:f>
              <c:numCache>
                <c:formatCode>General</c:formatCode>
                <c:ptCount val="11"/>
                <c:pt idx="0">
                  <c:v>39</c:v>
                </c:pt>
                <c:pt idx="1">
                  <c:v>34</c:v>
                </c:pt>
                <c:pt idx="2">
                  <c:v>29</c:v>
                </c:pt>
                <c:pt idx="3">
                  <c:v>40</c:v>
                </c:pt>
                <c:pt idx="4">
                  <c:v>27</c:v>
                </c:pt>
                <c:pt idx="5">
                  <c:v>35</c:v>
                </c:pt>
                <c:pt idx="6">
                  <c:v>23</c:v>
                </c:pt>
                <c:pt idx="7">
                  <c:v>29</c:v>
                </c:pt>
                <c:pt idx="8">
                  <c:v>30</c:v>
                </c:pt>
                <c:pt idx="9">
                  <c:v>35</c:v>
                </c:pt>
                <c:pt idx="10">
                  <c:v>23</c:v>
                </c:pt>
              </c:numCache>
            </c:numRef>
          </c:val>
          <c:extLst>
            <c:ext xmlns:c16="http://schemas.microsoft.com/office/drawing/2014/chart" uri="{C3380CC4-5D6E-409C-BE32-E72D297353CC}">
              <c16:uniqueId val="{00000000-C383-4799-85F3-45EE767B1300}"/>
            </c:ext>
          </c:extLst>
        </c:ser>
        <c:ser>
          <c:idx val="1"/>
          <c:order val="1"/>
          <c:tx>
            <c:strRef>
              <c:f>'most time using payment'!$C$3:$C$4</c:f>
              <c:strCache>
                <c:ptCount val="1"/>
                <c:pt idx="0">
                  <c:v>Credit card</c:v>
                </c:pt>
              </c:strCache>
            </c:strRef>
          </c:tx>
          <c:spPr>
            <a:solidFill>
              <a:schemeClr val="accent2"/>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payment'!$C$5:$C$16</c:f>
              <c:numCache>
                <c:formatCode>General</c:formatCode>
                <c:ptCount val="11"/>
                <c:pt idx="0">
                  <c:v>35</c:v>
                </c:pt>
                <c:pt idx="1">
                  <c:v>25</c:v>
                </c:pt>
                <c:pt idx="2">
                  <c:v>30</c:v>
                </c:pt>
                <c:pt idx="3">
                  <c:v>27</c:v>
                </c:pt>
                <c:pt idx="4">
                  <c:v>25</c:v>
                </c:pt>
                <c:pt idx="5">
                  <c:v>30</c:v>
                </c:pt>
                <c:pt idx="6">
                  <c:v>21</c:v>
                </c:pt>
                <c:pt idx="7">
                  <c:v>27</c:v>
                </c:pt>
                <c:pt idx="8">
                  <c:v>31</c:v>
                </c:pt>
                <c:pt idx="9">
                  <c:v>36</c:v>
                </c:pt>
                <c:pt idx="10">
                  <c:v>24</c:v>
                </c:pt>
              </c:numCache>
            </c:numRef>
          </c:val>
          <c:extLst>
            <c:ext xmlns:c16="http://schemas.microsoft.com/office/drawing/2014/chart" uri="{C3380CC4-5D6E-409C-BE32-E72D297353CC}">
              <c16:uniqueId val="{00000006-C383-4799-85F3-45EE767B1300}"/>
            </c:ext>
          </c:extLst>
        </c:ser>
        <c:ser>
          <c:idx val="2"/>
          <c:order val="2"/>
          <c:tx>
            <c:strRef>
              <c:f>'most time using payment'!$D$3:$D$4</c:f>
              <c:strCache>
                <c:ptCount val="1"/>
                <c:pt idx="0">
                  <c:v>Ewallet</c:v>
                </c:pt>
              </c:strCache>
            </c:strRef>
          </c:tx>
          <c:spPr>
            <a:solidFill>
              <a:schemeClr val="accent3"/>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payment'!$D$5:$D$16</c:f>
              <c:numCache>
                <c:formatCode>General</c:formatCode>
                <c:ptCount val="11"/>
                <c:pt idx="0">
                  <c:v>27</c:v>
                </c:pt>
                <c:pt idx="1">
                  <c:v>31</c:v>
                </c:pt>
                <c:pt idx="2">
                  <c:v>30</c:v>
                </c:pt>
                <c:pt idx="3">
                  <c:v>36</c:v>
                </c:pt>
                <c:pt idx="4">
                  <c:v>31</c:v>
                </c:pt>
                <c:pt idx="5">
                  <c:v>37</c:v>
                </c:pt>
                <c:pt idx="6">
                  <c:v>33</c:v>
                </c:pt>
                <c:pt idx="7">
                  <c:v>18</c:v>
                </c:pt>
                <c:pt idx="8">
                  <c:v>32</c:v>
                </c:pt>
                <c:pt idx="9">
                  <c:v>42</c:v>
                </c:pt>
                <c:pt idx="10">
                  <c:v>28</c:v>
                </c:pt>
              </c:numCache>
            </c:numRef>
          </c:val>
          <c:extLst>
            <c:ext xmlns:c16="http://schemas.microsoft.com/office/drawing/2014/chart" uri="{C3380CC4-5D6E-409C-BE32-E72D297353CC}">
              <c16:uniqueId val="{00000007-C383-4799-85F3-45EE767B1300}"/>
            </c:ext>
          </c:extLst>
        </c:ser>
        <c:dLbls>
          <c:showLegendKey val="0"/>
          <c:showVal val="0"/>
          <c:showCatName val="0"/>
          <c:showSerName val="0"/>
          <c:showPercent val="0"/>
          <c:showBubbleSize val="0"/>
        </c:dLbls>
        <c:gapWidth val="219"/>
        <c:overlap val="-27"/>
        <c:axId val="258633055"/>
        <c:axId val="258634495"/>
      </c:barChart>
      <c:catAx>
        <c:axId val="258633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634495"/>
        <c:crosses val="autoZero"/>
        <c:auto val="1"/>
        <c:lblAlgn val="ctr"/>
        <c:lblOffset val="100"/>
        <c:noMultiLvlLbl val="0"/>
      </c:catAx>
      <c:valAx>
        <c:axId val="258634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Invoice ID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63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gross income!PivotTable1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Gross Income by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'most gross income'!$B$3</c:f>
              <c:strCache>
                <c:ptCount val="1"/>
                <c:pt idx="0">
                  <c:v>Total</c:v>
                </c:pt>
              </c:strCache>
            </c:strRef>
          </c:tx>
          <c:spPr>
            <a:solidFill>
              <a:schemeClr val="accent1"/>
            </a:solidFill>
            <a:ln>
              <a:noFill/>
            </a:ln>
            <a:effectLst/>
            <a:sp3d/>
          </c:spPr>
          <c:invertIfNegative val="0"/>
          <c:cat>
            <c:strRef>
              <c:f>'most gross income'!$A$4:$A$10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'most gross income'!$B$4:$B$10</c:f>
              <c:numCache>
                <c:formatCode>General</c:formatCode>
                <c:ptCount val="6"/>
                <c:pt idx="0">
                  <c:v>2342.5590000000002</c:v>
                </c:pt>
                <c:pt idx="1">
                  <c:v>2564.8530000000001</c:v>
                </c:pt>
                <c:pt idx="2">
                  <c:v>2585.9949999999999</c:v>
                </c:pt>
                <c:pt idx="3">
                  <c:v>2587.5014999999999</c:v>
                </c:pt>
                <c:pt idx="4">
                  <c:v>2624.8964999999998</c:v>
                </c:pt>
                <c:pt idx="5">
                  <c:v>2673.5639999999999</c:v>
                </c:pt>
              </c:numCache>
            </c:numRef>
          </c:val>
          <c:extLst>
            <c:ext xmlns:c16="http://schemas.microsoft.com/office/drawing/2014/chart" uri="{C3380CC4-5D6E-409C-BE32-E72D297353CC}">
              <c16:uniqueId val="{00000000-B8CA-4219-B39B-C716EE4267AC}"/>
            </c:ext>
          </c:extLst>
        </c:ser>
        <c:dLbls>
          <c:showLegendKey val="0"/>
          <c:showVal val="0"/>
          <c:showCatName val="0"/>
          <c:showSerName val="0"/>
          <c:showPercent val="0"/>
          <c:showBubbleSize val="0"/>
        </c:dLbls>
        <c:gapWidth val="150"/>
        <c:shape val="box"/>
        <c:axId val="2111207647"/>
        <c:axId val="2111208127"/>
        <c:axId val="0"/>
      </c:bar3DChart>
      <c:catAx>
        <c:axId val="2111207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8127"/>
        <c:crosses val="autoZero"/>
        <c:auto val="1"/>
        <c:lblAlgn val="ctr"/>
        <c:lblOffset val="100"/>
        <c:noMultiLvlLbl val="0"/>
      </c:catAx>
      <c:valAx>
        <c:axId val="2111208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selling product!PivotTable3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 Selling Product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selling product'!$B$3:$B$4</c:f>
              <c:strCache>
                <c:ptCount val="1"/>
                <c:pt idx="0">
                  <c:v>Electronic accessories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product'!$B$5:$B$8</c:f>
              <c:numCache>
                <c:formatCode>General</c:formatCode>
                <c:ptCount val="3"/>
                <c:pt idx="0">
                  <c:v>316</c:v>
                </c:pt>
                <c:pt idx="1">
                  <c:v>333</c:v>
                </c:pt>
                <c:pt idx="2">
                  <c:v>322</c:v>
                </c:pt>
              </c:numCache>
            </c:numRef>
          </c:val>
          <c:extLst>
            <c:ext xmlns:c16="http://schemas.microsoft.com/office/drawing/2014/chart" uri="{C3380CC4-5D6E-409C-BE32-E72D297353CC}">
              <c16:uniqueId val="{00000000-C6E6-40D5-AA1B-016A0B605C34}"/>
            </c:ext>
          </c:extLst>
        </c:ser>
        <c:ser>
          <c:idx val="1"/>
          <c:order val="1"/>
          <c:tx>
            <c:strRef>
              <c:f>'most selling product'!$C$3:$C$4</c:f>
              <c:strCache>
                <c:ptCount val="1"/>
                <c:pt idx="0">
                  <c:v>Fashion accessories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product'!$C$5:$C$8</c:f>
              <c:numCache>
                <c:formatCode>General</c:formatCode>
                <c:ptCount val="3"/>
                <c:pt idx="0">
                  <c:v>297</c:v>
                </c:pt>
                <c:pt idx="1">
                  <c:v>342</c:v>
                </c:pt>
                <c:pt idx="2">
                  <c:v>263</c:v>
                </c:pt>
              </c:numCache>
            </c:numRef>
          </c:val>
          <c:extLst>
            <c:ext xmlns:c16="http://schemas.microsoft.com/office/drawing/2014/chart" uri="{C3380CC4-5D6E-409C-BE32-E72D297353CC}">
              <c16:uniqueId val="{00000001-C6E6-40D5-AA1B-016A0B605C34}"/>
            </c:ext>
          </c:extLst>
        </c:ser>
        <c:ser>
          <c:idx val="2"/>
          <c:order val="2"/>
          <c:tx>
            <c:strRef>
              <c:f>'most selling product'!$D$3:$D$4</c:f>
              <c:strCache>
                <c:ptCount val="1"/>
                <c:pt idx="0">
                  <c:v>Food and beverages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product'!$D$5:$D$8</c:f>
              <c:numCache>
                <c:formatCode>General</c:formatCode>
                <c:ptCount val="3"/>
                <c:pt idx="0">
                  <c:v>270</c:v>
                </c:pt>
                <c:pt idx="1">
                  <c:v>369</c:v>
                </c:pt>
                <c:pt idx="2">
                  <c:v>313</c:v>
                </c:pt>
              </c:numCache>
            </c:numRef>
          </c:val>
          <c:extLst>
            <c:ext xmlns:c16="http://schemas.microsoft.com/office/drawing/2014/chart" uri="{C3380CC4-5D6E-409C-BE32-E72D297353CC}">
              <c16:uniqueId val="{00000002-C6E6-40D5-AA1B-016A0B605C34}"/>
            </c:ext>
          </c:extLst>
        </c:ser>
        <c:ser>
          <c:idx val="3"/>
          <c:order val="3"/>
          <c:tx>
            <c:strRef>
              <c:f>'most selling product'!$E$3:$E$4</c:f>
              <c:strCache>
                <c:ptCount val="1"/>
                <c:pt idx="0">
                  <c:v>Health and beauty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product'!$E$5:$E$8</c:f>
              <c:numCache>
                <c:formatCode>General</c:formatCode>
                <c:ptCount val="3"/>
                <c:pt idx="0">
                  <c:v>320</c:v>
                </c:pt>
                <c:pt idx="1">
                  <c:v>277</c:v>
                </c:pt>
                <c:pt idx="2">
                  <c:v>257</c:v>
                </c:pt>
              </c:numCache>
            </c:numRef>
          </c:val>
          <c:extLst>
            <c:ext xmlns:c16="http://schemas.microsoft.com/office/drawing/2014/chart" uri="{C3380CC4-5D6E-409C-BE32-E72D297353CC}">
              <c16:uniqueId val="{00000003-C6E6-40D5-AA1B-016A0B605C34}"/>
            </c:ext>
          </c:extLst>
        </c:ser>
        <c:ser>
          <c:idx val="4"/>
          <c:order val="4"/>
          <c:tx>
            <c:strRef>
              <c:f>'most selling product'!$F$3:$F$4</c:f>
              <c:strCache>
                <c:ptCount val="1"/>
                <c:pt idx="0">
                  <c:v>Home and lifestyle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product'!$F$5:$F$8</c:f>
              <c:numCache>
                <c:formatCode>General</c:formatCode>
                <c:ptCount val="3"/>
                <c:pt idx="0">
                  <c:v>295</c:v>
                </c:pt>
                <c:pt idx="1">
                  <c:v>245</c:v>
                </c:pt>
                <c:pt idx="2">
                  <c:v>371</c:v>
                </c:pt>
              </c:numCache>
            </c:numRef>
          </c:val>
          <c:extLst>
            <c:ext xmlns:c16="http://schemas.microsoft.com/office/drawing/2014/chart" uri="{C3380CC4-5D6E-409C-BE32-E72D297353CC}">
              <c16:uniqueId val="{00000004-C6E6-40D5-AA1B-016A0B605C34}"/>
            </c:ext>
          </c:extLst>
        </c:ser>
        <c:ser>
          <c:idx val="5"/>
          <c:order val="5"/>
          <c:tx>
            <c:strRef>
              <c:f>'most selling product'!$G$3:$G$4</c:f>
              <c:strCache>
                <c:ptCount val="1"/>
                <c:pt idx="0">
                  <c:v>Sports and travel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selling product'!$A$5:$A$8</c:f>
              <c:strCache>
                <c:ptCount val="3"/>
                <c:pt idx="0">
                  <c:v>Mandalay</c:v>
                </c:pt>
                <c:pt idx="1">
                  <c:v>Naypyitaw</c:v>
                </c:pt>
                <c:pt idx="2">
                  <c:v>Yangon</c:v>
                </c:pt>
              </c:strCache>
            </c:strRef>
          </c:cat>
          <c:val>
            <c:numRef>
              <c:f>'most selling product'!$G$5:$G$8</c:f>
              <c:numCache>
                <c:formatCode>General</c:formatCode>
                <c:ptCount val="3"/>
                <c:pt idx="0">
                  <c:v>322</c:v>
                </c:pt>
                <c:pt idx="1">
                  <c:v>265</c:v>
                </c:pt>
                <c:pt idx="2">
                  <c:v>333</c:v>
                </c:pt>
              </c:numCache>
            </c:numRef>
          </c:val>
          <c:extLst>
            <c:ext xmlns:c16="http://schemas.microsoft.com/office/drawing/2014/chart" uri="{C3380CC4-5D6E-409C-BE32-E72D297353CC}">
              <c16:uniqueId val="{00000005-C6E6-40D5-AA1B-016A0B605C34}"/>
            </c:ext>
          </c:extLst>
        </c:ser>
        <c:dLbls>
          <c:dLblPos val="outEnd"/>
          <c:showLegendKey val="0"/>
          <c:showVal val="1"/>
          <c:showCatName val="0"/>
          <c:showSerName val="0"/>
          <c:showPercent val="0"/>
          <c:showBubbleSize val="0"/>
        </c:dLbls>
        <c:gapWidth val="219"/>
        <c:overlap val="-27"/>
        <c:axId val="1941701808"/>
        <c:axId val="1941675888"/>
      </c:barChart>
      <c:catAx>
        <c:axId val="194170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675888"/>
        <c:crosses val="autoZero"/>
        <c:auto val="1"/>
        <c:lblAlgn val="ctr"/>
        <c:lblOffset val="100"/>
        <c:noMultiLvlLbl val="0"/>
      </c:catAx>
      <c:valAx>
        <c:axId val="194167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0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[7.xlsx]trend by sales!PivotTable1</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'trend by sales'!$B$3</c:f>
              <c:strCache>
                <c:ptCount val="1"/>
                <c:pt idx="0">
                  <c:v>Total</c:v>
                </c:pt>
              </c:strCache>
            </c:strRef>
          </c:tx>
          <c:spPr>
            <a:solidFill>
              <a:schemeClr val="accent1"/>
            </a:solidFill>
            <a:ln w="25400">
              <a:noFill/>
            </a:ln>
            <a:effectLst/>
          </c:spPr>
          <c:cat>
            <c:multiLvlStrRef>
              <c:f>'trend by sales'!$A$4:$A$96</c:f>
              <c:multiLvlStrCache>
                <c:ptCount val="89"/>
                <c:lvl>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lvl>
                <c:lvl>
                  <c:pt idx="0">
                    <c:v>Jan</c:v>
                  </c:pt>
                  <c:pt idx="31">
                    <c:v>Feb</c:v>
                  </c:pt>
                  <c:pt idx="59">
                    <c:v>Mar</c:v>
                  </c:pt>
                </c:lvl>
              </c:multiLvlStrCache>
            </c:multiLvlStrRef>
          </c:cat>
          <c:val>
            <c:numRef>
              <c:f>'trend by sales'!$B$4:$B$96</c:f>
              <c:numCache>
                <c:formatCode>General</c:formatCode>
                <c:ptCount val="89"/>
                <c:pt idx="0">
                  <c:v>4745.1809999999996</c:v>
                </c:pt>
                <c:pt idx="1">
                  <c:v>1945.5029999999999</c:v>
                </c:pt>
                <c:pt idx="2">
                  <c:v>2078.1284999999998</c:v>
                </c:pt>
                <c:pt idx="3">
                  <c:v>1623.6885</c:v>
                </c:pt>
                <c:pt idx="4">
                  <c:v>3536.6835000000001</c:v>
                </c:pt>
                <c:pt idx="5">
                  <c:v>3614.2049999999999</c:v>
                </c:pt>
                <c:pt idx="6">
                  <c:v>2834.2440000000001</c:v>
                </c:pt>
                <c:pt idx="7">
                  <c:v>5293.7325000000001</c:v>
                </c:pt>
                <c:pt idx="8">
                  <c:v>3021.3434999999999</c:v>
                </c:pt>
                <c:pt idx="9">
                  <c:v>3560.9490000000001</c:v>
                </c:pt>
                <c:pt idx="10">
                  <c:v>2114.9625000000001</c:v>
                </c:pt>
                <c:pt idx="11">
                  <c:v>5184.7635</c:v>
                </c:pt>
                <c:pt idx="12">
                  <c:v>2451.2040000000002</c:v>
                </c:pt>
                <c:pt idx="13">
                  <c:v>3966.6165000000001</c:v>
                </c:pt>
                <c:pt idx="14">
                  <c:v>5944.26</c:v>
                </c:pt>
                <c:pt idx="15">
                  <c:v>4289.0820000000003</c:v>
                </c:pt>
                <c:pt idx="16">
                  <c:v>3142.7550000000001</c:v>
                </c:pt>
                <c:pt idx="17">
                  <c:v>2780.4735000000001</c:v>
                </c:pt>
                <c:pt idx="18">
                  <c:v>4914.7245000000003</c:v>
                </c:pt>
                <c:pt idx="19">
                  <c:v>3655.4490000000001</c:v>
                </c:pt>
                <c:pt idx="20">
                  <c:v>2392.0994999999998</c:v>
                </c:pt>
                <c:pt idx="21">
                  <c:v>1704.7695000000001</c:v>
                </c:pt>
                <c:pt idx="22">
                  <c:v>5994.1875</c:v>
                </c:pt>
                <c:pt idx="23">
                  <c:v>5402.0505000000003</c:v>
                </c:pt>
                <c:pt idx="24">
                  <c:v>4700.3670000000002</c:v>
                </c:pt>
                <c:pt idx="25">
                  <c:v>4457.5124999999998</c:v>
                </c:pt>
                <c:pt idx="26">
                  <c:v>4635.8969999999999</c:v>
                </c:pt>
                <c:pt idx="27">
                  <c:v>4999.7115000000003</c:v>
                </c:pt>
                <c:pt idx="28">
                  <c:v>3516.5655000000002</c:v>
                </c:pt>
                <c:pt idx="29">
                  <c:v>2558.2620000000002</c:v>
                </c:pt>
                <c:pt idx="30">
                  <c:v>5232.4965000000002</c:v>
                </c:pt>
                <c:pt idx="31">
                  <c:v>2444.5365000000002</c:v>
                </c:pt>
                <c:pt idx="32">
                  <c:v>4140.9480000000003</c:v>
                </c:pt>
                <c:pt idx="33">
                  <c:v>5467.9274999999998</c:v>
                </c:pt>
                <c:pt idx="34">
                  <c:v>2439.4965000000002</c:v>
                </c:pt>
                <c:pt idx="35">
                  <c:v>3031.1295</c:v>
                </c:pt>
                <c:pt idx="36">
                  <c:v>2905.4234999999999</c:v>
                </c:pt>
                <c:pt idx="37">
                  <c:v>7228.2105000000001</c:v>
                </c:pt>
                <c:pt idx="38">
                  <c:v>5084.6565000000001</c:v>
                </c:pt>
                <c:pt idx="39">
                  <c:v>3271.8944999999999</c:v>
                </c:pt>
                <c:pt idx="40">
                  <c:v>3141.0225</c:v>
                </c:pt>
                <c:pt idx="41">
                  <c:v>4542.1530000000002</c:v>
                </c:pt>
                <c:pt idx="42">
                  <c:v>2998.989</c:v>
                </c:pt>
                <c:pt idx="43">
                  <c:v>934.23749999999995</c:v>
                </c:pt>
                <c:pt idx="44">
                  <c:v>2454.0915</c:v>
                </c:pt>
                <c:pt idx="45">
                  <c:v>6830.7855</c:v>
                </c:pt>
                <c:pt idx="46">
                  <c:v>2503.7669999999998</c:v>
                </c:pt>
                <c:pt idx="47">
                  <c:v>5299.5704999999998</c:v>
                </c:pt>
                <c:pt idx="48">
                  <c:v>1496.0295000000001</c:v>
                </c:pt>
                <c:pt idx="49">
                  <c:v>4228.1189999999997</c:v>
                </c:pt>
                <c:pt idx="50">
                  <c:v>2706.4169999999999</c:v>
                </c:pt>
                <c:pt idx="51">
                  <c:v>1393.7384999999999</c:v>
                </c:pt>
                <c:pt idx="52">
                  <c:v>2442.3105</c:v>
                </c:pt>
                <c:pt idx="53">
                  <c:v>2339.5889999999999</c:v>
                </c:pt>
                <c:pt idx="54">
                  <c:v>2722.4609999999998</c:v>
                </c:pt>
                <c:pt idx="55">
                  <c:v>4807.2359999999999</c:v>
                </c:pt>
                <c:pt idx="56">
                  <c:v>2408.1644999999999</c:v>
                </c:pt>
                <c:pt idx="57">
                  <c:v>5859.4515000000001</c:v>
                </c:pt>
                <c:pt idx="58">
                  <c:v>2097.018</c:v>
                </c:pt>
                <c:pt idx="59">
                  <c:v>2634.366</c:v>
                </c:pt>
                <c:pt idx="60">
                  <c:v>6560.3055000000004</c:v>
                </c:pt>
                <c:pt idx="61">
                  <c:v>4853.1734999999999</c:v>
                </c:pt>
                <c:pt idx="62">
                  <c:v>3894.4395</c:v>
                </c:pt>
                <c:pt idx="63">
                  <c:v>6230.8784999999998</c:v>
                </c:pt>
                <c:pt idx="64">
                  <c:v>3092.5965000000001</c:v>
                </c:pt>
                <c:pt idx="65">
                  <c:v>1438.2584999999999</c:v>
                </c:pt>
                <c:pt idx="66">
                  <c:v>3125.3879999999999</c:v>
                </c:pt>
                <c:pt idx="67">
                  <c:v>7474.0469999999996</c:v>
                </c:pt>
                <c:pt idx="68">
                  <c:v>3163.23</c:v>
                </c:pt>
                <c:pt idx="69">
                  <c:v>2961.252</c:v>
                </c:pt>
                <c:pt idx="70">
                  <c:v>3677.5515</c:v>
                </c:pt>
                <c:pt idx="71">
                  <c:v>2063.607</c:v>
                </c:pt>
                <c:pt idx="72">
                  <c:v>7214.634</c:v>
                </c:pt>
                <c:pt idx="73">
                  <c:v>2942.415</c:v>
                </c:pt>
                <c:pt idx="74">
                  <c:v>3154.473</c:v>
                </c:pt>
                <c:pt idx="75">
                  <c:v>1976.289</c:v>
                </c:pt>
                <c:pt idx="76">
                  <c:v>1292.8335</c:v>
                </c:pt>
                <c:pt idx="77">
                  <c:v>5740.3919999999998</c:v>
                </c:pt>
                <c:pt idx="78">
                  <c:v>5458.2044999999998</c:v>
                </c:pt>
                <c:pt idx="79">
                  <c:v>1877.5155</c:v>
                </c:pt>
                <c:pt idx="80">
                  <c:v>3179.1480000000001</c:v>
                </c:pt>
                <c:pt idx="81">
                  <c:v>4095.0419999999999</c:v>
                </c:pt>
                <c:pt idx="82">
                  <c:v>3477.4634999999998</c:v>
                </c:pt>
                <c:pt idx="83">
                  <c:v>2272.9665</c:v>
                </c:pt>
                <c:pt idx="84">
                  <c:v>1962.5129999999999</c:v>
                </c:pt>
                <c:pt idx="85">
                  <c:v>2902.8195000000001</c:v>
                </c:pt>
                <c:pt idx="86">
                  <c:v>2229.402</c:v>
                </c:pt>
                <c:pt idx="87">
                  <c:v>4023.2429999999999</c:v>
                </c:pt>
                <c:pt idx="88">
                  <c:v>4487.0595000000003</c:v>
                </c:pt>
              </c:numCache>
            </c:numRef>
          </c:val>
          <c:extLst>
            <c:ext xmlns:c16="http://schemas.microsoft.com/office/drawing/2014/chart" uri="{C3380CC4-5D6E-409C-BE32-E72D297353CC}">
              <c16:uniqueId val="{00000003-0F5A-46E1-BA44-9E0B1760BE41}"/>
            </c:ext>
          </c:extLst>
        </c:ser>
        <c:dLbls>
          <c:showLegendKey val="0"/>
          <c:showVal val="0"/>
          <c:showCatName val="0"/>
          <c:showSerName val="0"/>
          <c:showPercent val="0"/>
          <c:showBubbleSize val="0"/>
        </c:dLbls>
        <c:axId val="2111201407"/>
        <c:axId val="2111201887"/>
      </c:areaChart>
      <c:catAx>
        <c:axId val="211120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1887"/>
        <c:crosses val="autoZero"/>
        <c:auto val="1"/>
        <c:lblAlgn val="ctr"/>
        <c:lblOffset val="100"/>
        <c:noMultiLvlLbl val="0"/>
      </c:catAx>
      <c:valAx>
        <c:axId val="21112018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1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[7.xlsx]average rating by products!PivotTable3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Rating by Products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rating by products'!$B$1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'average rating by products'!$A$2:$A$8</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'average rating by products'!$B$2:$B$8</c:f>
              <c:numCache>
                <c:formatCode>0.00</c:formatCode>
                <c:ptCount val="6"/>
                <c:pt idx="0">
                  <c:v>7.1132183908045983</c:v>
                </c:pt>
                <c:pt idx="1">
                  <c:v>7.0292134831460675</c:v>
                </c:pt>
                <c:pt idx="2">
                  <c:v>7.0032894736842106</c:v>
                </c:pt>
                <c:pt idx="3">
                  <c:v>6.9247058823529413</c:v>
                </c:pt>
                <c:pt idx="4">
                  <c:v>6.9162650602409634</c:v>
                </c:pt>
                <c:pt idx="5">
                  <c:v>6.8375000000000004</c:v>
                </c:pt>
              </c:numCache>
            </c:numRef>
          </c:val>
          <c:smooth val="0"/>
          <c:extLst>
            <c:ext xmlns:c16="http://schemas.microsoft.com/office/drawing/2014/chart" uri="{C3380CC4-5D6E-409C-BE32-E72D297353CC}">
              <c16:uniqueId val="{00000000-D32C-4207-889C-40F510B97098}"/>
            </c:ext>
          </c:extLst>
        </c:ser>
        <c:dLbls>
          <c:dLblPos val="ctr"/>
          <c:showLegendKey val="0"/>
          <c:showVal val="1"/>
          <c:showCatName val="0"/>
          <c:showSerName val="0"/>
          <c:showPercent val="0"/>
          <c:showBubbleSize val="0"/>
        </c:dLbls>
        <c:marker val="1"/>
        <c:smooth val="0"/>
        <c:axId val="383453007"/>
        <c:axId val="383466927"/>
      </c:lineChart>
      <c:catAx>
        <c:axId val="3834530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3466927"/>
        <c:crosses val="autoZero"/>
        <c:auto val="1"/>
        <c:lblAlgn val="ctr"/>
        <c:lblOffset val="100"/>
        <c:noMultiLvlLbl val="0"/>
      </c:catAx>
      <c:valAx>
        <c:axId val="383466927"/>
        <c:scaling>
          <c:orientation val="minMax"/>
        </c:scaling>
        <c:delete val="1"/>
        <c:axPos val="l"/>
        <c:numFmt formatCode="0.00" sourceLinked="1"/>
        <c:majorTickMark val="none"/>
        <c:minorTickMark val="none"/>
        <c:tickLblPos val="nextTo"/>
        <c:crossAx val="38345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revenue by city!PivotTable1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Revenue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'most revenue by city'!$B$3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444-4B63-87A7-CB4FA33E2C9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444-4B63-87A7-CB4FA33E2C9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444-4B63-87A7-CB4FA33E2C9F}"/>
              </c:ext>
            </c:extLst>
          </c:dPt>
          <c:cat>
            <c:strRef>
              <c:f>'most revenue by city'!$A$4:$A$7</c:f>
              <c:strCache>
                <c:ptCount val="3"/>
                <c:pt idx="0">
                  <c:v>Mandalay</c:v>
                </c:pt>
                <c:pt idx="1">
                  <c:v>Naypyitaw</c:v>
                </c:pt>
                <c:pt idx="2">
                  <c:v>Yangon</c:v>
                </c:pt>
              </c:strCache>
            </c:strRef>
          </c:cat>
          <c:val>
            <c:numRef>
              <c:f>'most revenue by city'!$B$4:$B$7</c:f>
              <c:numCache>
                <c:formatCode>General</c:formatCode>
                <c:ptCount val="3"/>
                <c:pt idx="0">
                  <c:v>101140.63999999993</c:v>
                </c:pt>
                <c:pt idx="1">
                  <c:v>105303.53</c:v>
                </c:pt>
                <c:pt idx="2">
                  <c:v>101143.21000000006</c:v>
                </c:pt>
              </c:numCache>
            </c:numRef>
          </c:val>
          <c:extLst>
            <c:ext xmlns:c16="http://schemas.microsoft.com/office/drawing/2014/chart" uri="{C3380CC4-5D6E-409C-BE32-E72D297353CC}">
              <c16:uniqueId val="{00000000-6905-4F1D-8A70-B0A48B66A3A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revenue by city!PivotTable1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Revenue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'most revenue by city'!$B$3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AC9-4619-B82C-654E5305ECF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AC9-4619-B82C-654E5305ECF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AC9-4619-B82C-654E5305EC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revenue by city'!$A$4:$A$7</c:f>
              <c:strCache>
                <c:ptCount val="3"/>
                <c:pt idx="0">
                  <c:v>Mandalay</c:v>
                </c:pt>
                <c:pt idx="1">
                  <c:v>Naypyitaw</c:v>
                </c:pt>
                <c:pt idx="2">
                  <c:v>Yangon</c:v>
                </c:pt>
              </c:strCache>
            </c:strRef>
          </c:cat>
          <c:val>
            <c:numRef>
              <c:f>'most revenue by city'!$B$4:$B$7</c:f>
              <c:numCache>
                <c:formatCode>General</c:formatCode>
                <c:ptCount val="3"/>
                <c:pt idx="0">
                  <c:v>101140.63999999993</c:v>
                </c:pt>
                <c:pt idx="1">
                  <c:v>105303.53</c:v>
                </c:pt>
                <c:pt idx="2">
                  <c:v>101143.21000000006</c:v>
                </c:pt>
              </c:numCache>
            </c:numRef>
          </c:val>
          <c:extLst>
            <c:ext xmlns:c16="http://schemas.microsoft.com/office/drawing/2014/chart" uri="{C3380CC4-5D6E-409C-BE32-E72D297353CC}">
              <c16:uniqueId val="{00000006-3AC9-4619-B82C-654E5305ECF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selling product!PivotTable3</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 Selling Product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selling product'!$B$3:$B$4</c:f>
              <c:strCache>
                <c:ptCount val="1"/>
                <c:pt idx="0">
                  <c:v>Electronic accessories</c:v>
                </c:pt>
              </c:strCache>
            </c:strRef>
          </c:tx>
          <c:spPr>
            <a:solidFill>
              <a:schemeClr val="accent1"/>
            </a:solidFill>
            <a:ln>
              <a:noFill/>
            </a:ln>
            <a:effectLst/>
          </c:spPr>
          <c:invertIfNegative val="0"/>
          <c:cat>
            <c:strRef>
              <c:f>'most selling product'!$A$5:$A$8</c:f>
              <c:strCache>
                <c:ptCount val="3"/>
                <c:pt idx="0">
                  <c:v>Mandalay</c:v>
                </c:pt>
                <c:pt idx="1">
                  <c:v>Naypyitaw</c:v>
                </c:pt>
                <c:pt idx="2">
                  <c:v>Yangon</c:v>
                </c:pt>
              </c:strCache>
            </c:strRef>
          </c:cat>
          <c:val>
            <c:numRef>
              <c:f>'most selling product'!$B$5:$B$8</c:f>
              <c:numCache>
                <c:formatCode>General</c:formatCode>
                <c:ptCount val="3"/>
                <c:pt idx="0">
                  <c:v>316</c:v>
                </c:pt>
                <c:pt idx="1">
                  <c:v>333</c:v>
                </c:pt>
                <c:pt idx="2">
                  <c:v>322</c:v>
                </c:pt>
              </c:numCache>
            </c:numRef>
          </c:val>
          <c:extLst>
            <c:ext xmlns:c16="http://schemas.microsoft.com/office/drawing/2014/chart" uri="{C3380CC4-5D6E-409C-BE32-E72D297353CC}">
              <c16:uniqueId val="{00000000-C07A-4760-9717-357D1F3281CD}"/>
            </c:ext>
          </c:extLst>
        </c:ser>
        <c:ser>
          <c:idx val="1"/>
          <c:order val="1"/>
          <c:tx>
            <c:strRef>
              <c:f>'most selling product'!$C$3:$C$4</c:f>
              <c:strCache>
                <c:ptCount val="1"/>
                <c:pt idx="0">
                  <c:v>Fashion accessories</c:v>
                </c:pt>
              </c:strCache>
            </c:strRef>
          </c:tx>
          <c:spPr>
            <a:solidFill>
              <a:schemeClr val="accent2"/>
            </a:solidFill>
            <a:ln>
              <a:noFill/>
            </a:ln>
            <a:effectLst/>
          </c:spPr>
          <c:invertIfNegative val="0"/>
          <c:cat>
            <c:strRef>
              <c:f>'most selling product'!$A$5:$A$8</c:f>
              <c:strCache>
                <c:ptCount val="3"/>
                <c:pt idx="0">
                  <c:v>Mandalay</c:v>
                </c:pt>
                <c:pt idx="1">
                  <c:v>Naypyitaw</c:v>
                </c:pt>
                <c:pt idx="2">
                  <c:v>Yangon</c:v>
                </c:pt>
              </c:strCache>
            </c:strRef>
          </c:cat>
          <c:val>
            <c:numRef>
              <c:f>'most selling product'!$C$5:$C$8</c:f>
              <c:numCache>
                <c:formatCode>General</c:formatCode>
                <c:ptCount val="3"/>
                <c:pt idx="0">
                  <c:v>297</c:v>
                </c:pt>
                <c:pt idx="1">
                  <c:v>342</c:v>
                </c:pt>
                <c:pt idx="2">
                  <c:v>263</c:v>
                </c:pt>
              </c:numCache>
            </c:numRef>
          </c:val>
          <c:extLst>
            <c:ext xmlns:c16="http://schemas.microsoft.com/office/drawing/2014/chart" uri="{C3380CC4-5D6E-409C-BE32-E72D297353CC}">
              <c16:uniqueId val="{00000001-C07A-4760-9717-357D1F3281CD}"/>
            </c:ext>
          </c:extLst>
        </c:ser>
        <c:ser>
          <c:idx val="2"/>
          <c:order val="2"/>
          <c:tx>
            <c:strRef>
              <c:f>'most selling product'!$D$3:$D$4</c:f>
              <c:strCache>
                <c:ptCount val="1"/>
                <c:pt idx="0">
                  <c:v>Food and beverages</c:v>
                </c:pt>
              </c:strCache>
            </c:strRef>
          </c:tx>
          <c:spPr>
            <a:solidFill>
              <a:schemeClr val="accent3"/>
            </a:solidFill>
            <a:ln>
              <a:noFill/>
            </a:ln>
            <a:effectLst/>
          </c:spPr>
          <c:invertIfNegative val="0"/>
          <c:cat>
            <c:strRef>
              <c:f>'most selling product'!$A$5:$A$8</c:f>
              <c:strCache>
                <c:ptCount val="3"/>
                <c:pt idx="0">
                  <c:v>Mandalay</c:v>
                </c:pt>
                <c:pt idx="1">
                  <c:v>Naypyitaw</c:v>
                </c:pt>
                <c:pt idx="2">
                  <c:v>Yangon</c:v>
                </c:pt>
              </c:strCache>
            </c:strRef>
          </c:cat>
          <c:val>
            <c:numRef>
              <c:f>'most selling product'!$D$5:$D$8</c:f>
              <c:numCache>
                <c:formatCode>General</c:formatCode>
                <c:ptCount val="3"/>
                <c:pt idx="0">
                  <c:v>270</c:v>
                </c:pt>
                <c:pt idx="1">
                  <c:v>369</c:v>
                </c:pt>
                <c:pt idx="2">
                  <c:v>313</c:v>
                </c:pt>
              </c:numCache>
            </c:numRef>
          </c:val>
          <c:extLst>
            <c:ext xmlns:c16="http://schemas.microsoft.com/office/drawing/2014/chart" uri="{C3380CC4-5D6E-409C-BE32-E72D297353CC}">
              <c16:uniqueId val="{00000002-C07A-4760-9717-357D1F3281CD}"/>
            </c:ext>
          </c:extLst>
        </c:ser>
        <c:ser>
          <c:idx val="3"/>
          <c:order val="3"/>
          <c:tx>
            <c:strRef>
              <c:f>'most selling product'!$E$3:$E$4</c:f>
              <c:strCache>
                <c:ptCount val="1"/>
                <c:pt idx="0">
                  <c:v>Health and beauty</c:v>
                </c:pt>
              </c:strCache>
            </c:strRef>
          </c:tx>
          <c:spPr>
            <a:solidFill>
              <a:schemeClr val="accent4"/>
            </a:solidFill>
            <a:ln>
              <a:noFill/>
            </a:ln>
            <a:effectLst/>
          </c:spPr>
          <c:invertIfNegative val="0"/>
          <c:cat>
            <c:strRef>
              <c:f>'most selling product'!$A$5:$A$8</c:f>
              <c:strCache>
                <c:ptCount val="3"/>
                <c:pt idx="0">
                  <c:v>Mandalay</c:v>
                </c:pt>
                <c:pt idx="1">
                  <c:v>Naypyitaw</c:v>
                </c:pt>
                <c:pt idx="2">
                  <c:v>Yangon</c:v>
                </c:pt>
              </c:strCache>
            </c:strRef>
          </c:cat>
          <c:val>
            <c:numRef>
              <c:f>'most selling product'!$E$5:$E$8</c:f>
              <c:numCache>
                <c:formatCode>General</c:formatCode>
                <c:ptCount val="3"/>
                <c:pt idx="0">
                  <c:v>320</c:v>
                </c:pt>
                <c:pt idx="1">
                  <c:v>277</c:v>
                </c:pt>
                <c:pt idx="2">
                  <c:v>257</c:v>
                </c:pt>
              </c:numCache>
            </c:numRef>
          </c:val>
          <c:extLst>
            <c:ext xmlns:c16="http://schemas.microsoft.com/office/drawing/2014/chart" uri="{C3380CC4-5D6E-409C-BE32-E72D297353CC}">
              <c16:uniqueId val="{00000003-C07A-4760-9717-357D1F3281CD}"/>
            </c:ext>
          </c:extLst>
        </c:ser>
        <c:ser>
          <c:idx val="4"/>
          <c:order val="4"/>
          <c:tx>
            <c:strRef>
              <c:f>'most selling product'!$F$3:$F$4</c:f>
              <c:strCache>
                <c:ptCount val="1"/>
                <c:pt idx="0">
                  <c:v>Home and lifestyle</c:v>
                </c:pt>
              </c:strCache>
            </c:strRef>
          </c:tx>
          <c:spPr>
            <a:solidFill>
              <a:schemeClr val="accent5"/>
            </a:solidFill>
            <a:ln>
              <a:noFill/>
            </a:ln>
            <a:effectLst/>
          </c:spPr>
          <c:invertIfNegative val="0"/>
          <c:cat>
            <c:strRef>
              <c:f>'most selling product'!$A$5:$A$8</c:f>
              <c:strCache>
                <c:ptCount val="3"/>
                <c:pt idx="0">
                  <c:v>Mandalay</c:v>
                </c:pt>
                <c:pt idx="1">
                  <c:v>Naypyitaw</c:v>
                </c:pt>
                <c:pt idx="2">
                  <c:v>Yangon</c:v>
                </c:pt>
              </c:strCache>
            </c:strRef>
          </c:cat>
          <c:val>
            <c:numRef>
              <c:f>'most selling product'!$F$5:$F$8</c:f>
              <c:numCache>
                <c:formatCode>General</c:formatCode>
                <c:ptCount val="3"/>
                <c:pt idx="0">
                  <c:v>295</c:v>
                </c:pt>
                <c:pt idx="1">
                  <c:v>245</c:v>
                </c:pt>
                <c:pt idx="2">
                  <c:v>371</c:v>
                </c:pt>
              </c:numCache>
            </c:numRef>
          </c:val>
          <c:extLst>
            <c:ext xmlns:c16="http://schemas.microsoft.com/office/drawing/2014/chart" uri="{C3380CC4-5D6E-409C-BE32-E72D297353CC}">
              <c16:uniqueId val="{00000004-C07A-4760-9717-357D1F3281CD}"/>
            </c:ext>
          </c:extLst>
        </c:ser>
        <c:ser>
          <c:idx val="5"/>
          <c:order val="5"/>
          <c:tx>
            <c:strRef>
              <c:f>'most selling product'!$G$3:$G$4</c:f>
              <c:strCache>
                <c:ptCount val="1"/>
                <c:pt idx="0">
                  <c:v>Sports and travel</c:v>
                </c:pt>
              </c:strCache>
            </c:strRef>
          </c:tx>
          <c:spPr>
            <a:solidFill>
              <a:schemeClr val="accent6"/>
            </a:solidFill>
            <a:ln>
              <a:noFill/>
            </a:ln>
            <a:effectLst/>
          </c:spPr>
          <c:invertIfNegative val="0"/>
          <c:cat>
            <c:strRef>
              <c:f>'most selling product'!$A$5:$A$8</c:f>
              <c:strCache>
                <c:ptCount val="3"/>
                <c:pt idx="0">
                  <c:v>Mandalay</c:v>
                </c:pt>
                <c:pt idx="1">
                  <c:v>Naypyitaw</c:v>
                </c:pt>
                <c:pt idx="2">
                  <c:v>Yangon</c:v>
                </c:pt>
              </c:strCache>
            </c:strRef>
          </c:cat>
          <c:val>
            <c:numRef>
              <c:f>'most selling product'!$G$5:$G$8</c:f>
              <c:numCache>
                <c:formatCode>General</c:formatCode>
                <c:ptCount val="3"/>
                <c:pt idx="0">
                  <c:v>322</c:v>
                </c:pt>
                <c:pt idx="1">
                  <c:v>265</c:v>
                </c:pt>
                <c:pt idx="2">
                  <c:v>333</c:v>
                </c:pt>
              </c:numCache>
            </c:numRef>
          </c:val>
          <c:extLst>
            <c:ext xmlns:c16="http://schemas.microsoft.com/office/drawing/2014/chart" uri="{C3380CC4-5D6E-409C-BE32-E72D297353CC}">
              <c16:uniqueId val="{00000005-C07A-4760-9717-357D1F3281CD}"/>
            </c:ext>
          </c:extLst>
        </c:ser>
        <c:dLbls>
          <c:showLegendKey val="0"/>
          <c:showVal val="0"/>
          <c:showCatName val="0"/>
          <c:showSerName val="0"/>
          <c:showPercent val="0"/>
          <c:showBubbleSize val="0"/>
        </c:dLbls>
        <c:gapWidth val="219"/>
        <c:overlap val="-27"/>
        <c:axId val="1941701808"/>
        <c:axId val="1941675888"/>
      </c:barChart>
      <c:catAx>
        <c:axId val="194170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675888"/>
        <c:crosses val="autoZero"/>
        <c:auto val="1"/>
        <c:lblAlgn val="ctr"/>
        <c:lblOffset val="100"/>
        <c:noMultiLvlLbl val="0"/>
      </c:catAx>
      <c:valAx>
        <c:axId val="19416758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0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gross income!PivotTable1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Gross Income by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'most gross income'!$B$3</c:f>
              <c:strCache>
                <c:ptCount val="1"/>
                <c:pt idx="0">
                  <c:v>Total</c:v>
                </c:pt>
              </c:strCache>
            </c:strRef>
          </c:tx>
          <c:spPr>
            <a:solidFill>
              <a:schemeClr val="accent1"/>
            </a:solidFill>
            <a:ln>
              <a:noFill/>
            </a:ln>
            <a:effectLst/>
            <a:sp3d/>
          </c:spPr>
          <c:invertIfNegative val="0"/>
          <c:cat>
            <c:strRef>
              <c:f>'most gross income'!$A$4:$A$10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'most gross income'!$B$4:$B$10</c:f>
              <c:numCache>
                <c:formatCode>General</c:formatCode>
                <c:ptCount val="6"/>
                <c:pt idx="0">
                  <c:v>2342.5590000000002</c:v>
                </c:pt>
                <c:pt idx="1">
                  <c:v>2564.8530000000001</c:v>
                </c:pt>
                <c:pt idx="2">
                  <c:v>2585.9949999999999</c:v>
                </c:pt>
                <c:pt idx="3">
                  <c:v>2587.5014999999999</c:v>
                </c:pt>
                <c:pt idx="4">
                  <c:v>2624.8964999999998</c:v>
                </c:pt>
                <c:pt idx="5">
                  <c:v>2673.5639999999999</c:v>
                </c:pt>
              </c:numCache>
            </c:numRef>
          </c:val>
          <c:extLst>
            <c:ext xmlns:c16="http://schemas.microsoft.com/office/drawing/2014/chart" uri="{C3380CC4-5D6E-409C-BE32-E72D297353CC}">
              <c16:uniqueId val="{00000000-FE87-4EDD-BAB5-F55288068560}"/>
            </c:ext>
          </c:extLst>
        </c:ser>
        <c:dLbls>
          <c:showLegendKey val="0"/>
          <c:showVal val="0"/>
          <c:showCatName val="0"/>
          <c:showSerName val="0"/>
          <c:showPercent val="0"/>
          <c:showBubbleSize val="0"/>
        </c:dLbls>
        <c:gapWidth val="150"/>
        <c:shape val="box"/>
        <c:axId val="2111207647"/>
        <c:axId val="2111208127"/>
        <c:axId val="0"/>
      </c:bar3DChart>
      <c:catAx>
        <c:axId val="21112076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8127"/>
        <c:crosses val="autoZero"/>
        <c:auto val="1"/>
        <c:lblAlgn val="ctr"/>
        <c:lblOffset val="100"/>
        <c:noMultiLvlLbl val="0"/>
      </c:catAx>
      <c:valAx>
        <c:axId val="2111208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[7.xlsx]trend by sales!PivotTable1</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'trend by sales'!$B$3</c:f>
              <c:strCache>
                <c:ptCount val="1"/>
                <c:pt idx="0">
                  <c:v>Total</c:v>
                </c:pt>
              </c:strCache>
            </c:strRef>
          </c:tx>
          <c:spPr>
            <a:solidFill>
              <a:schemeClr val="accent1"/>
            </a:solidFill>
            <a:ln>
              <a:noFill/>
            </a:ln>
            <a:effectLst/>
          </c:spPr>
          <c:cat>
            <c:multiLvlStrRef>
              <c:f>'trend by sales'!$A$4:$A$96</c:f>
              <c:multiLvlStrCache>
                <c:ptCount val="89"/>
                <c:lvl>
                  <c:pt idx="0">
                    <c:v>01-01-2019</c:v>
                  </c:pt>
                  <c:pt idx="1">
                    <c:v>02-01-2019</c:v>
                  </c:pt>
                  <c:pt idx="2">
                    <c:v>03-01-2019</c:v>
                  </c:pt>
                  <c:pt idx="3">
                    <c:v>04-01-2019</c:v>
                  </c:pt>
                  <c:pt idx="4">
                    <c:v>05-01-2019</c:v>
                  </c:pt>
                  <c:pt idx="5">
                    <c:v>06-01-2019</c:v>
                  </c:pt>
                  <c:pt idx="6">
                    <c:v>07-01-2019</c:v>
                  </c:pt>
                  <c:pt idx="7">
                    <c:v>08-01-2019</c:v>
                  </c:pt>
                  <c:pt idx="8">
                    <c:v>09-01-2019</c:v>
                  </c:pt>
                  <c:pt idx="9">
                    <c:v>10-01-2019</c:v>
                  </c:pt>
                  <c:pt idx="10">
                    <c:v>11-01-2019</c:v>
                  </c:pt>
                  <c:pt idx="11">
                    <c:v>12-01-2019</c:v>
                  </c:pt>
                  <c:pt idx="12">
                    <c:v>13-01-2019</c:v>
                  </c:pt>
                  <c:pt idx="13">
                    <c:v>14-01-2019</c:v>
                  </c:pt>
                  <c:pt idx="14">
                    <c:v>15-01-2019</c:v>
                  </c:pt>
                  <c:pt idx="15">
                    <c:v>16-01-2019</c:v>
                  </c:pt>
                  <c:pt idx="16">
                    <c:v>17-01-2019</c:v>
                  </c:pt>
                  <c:pt idx="17">
                    <c:v>18-01-2019</c:v>
                  </c:pt>
                  <c:pt idx="18">
                    <c:v>19-01-2019</c:v>
                  </c:pt>
                  <c:pt idx="19">
                    <c:v>20-01-2019</c:v>
                  </c:pt>
                  <c:pt idx="20">
                    <c:v>21-01-2019</c:v>
                  </c:pt>
                  <c:pt idx="21">
                    <c:v>22-01-2019</c:v>
                  </c:pt>
                  <c:pt idx="22">
                    <c:v>23-01-2019</c:v>
                  </c:pt>
                  <c:pt idx="23">
                    <c:v>24-01-2019</c:v>
                  </c:pt>
                  <c:pt idx="24">
                    <c:v>25-01-2019</c:v>
                  </c:pt>
                  <c:pt idx="25">
                    <c:v>26-01-2019</c:v>
                  </c:pt>
                  <c:pt idx="26">
                    <c:v>27-01-2019</c:v>
                  </c:pt>
                  <c:pt idx="27">
                    <c:v>28-01-2019</c:v>
                  </c:pt>
                  <c:pt idx="28">
                    <c:v>29-01-2019</c:v>
                  </c:pt>
                  <c:pt idx="29">
                    <c:v>30-01-2019</c:v>
                  </c:pt>
                  <c:pt idx="30">
                    <c:v>31-01-2019</c:v>
                  </c:pt>
                  <c:pt idx="31">
                    <c:v>01-02-2019</c:v>
                  </c:pt>
                  <c:pt idx="32">
                    <c:v>02-02-2019</c:v>
                  </c:pt>
                  <c:pt idx="33">
                    <c:v>03-02-2019</c:v>
                  </c:pt>
                  <c:pt idx="34">
                    <c:v>04-02-2019</c:v>
                  </c:pt>
                  <c:pt idx="35">
                    <c:v>05-02-2019</c:v>
                  </c:pt>
                  <c:pt idx="36">
                    <c:v>06-02-2019</c:v>
                  </c:pt>
                  <c:pt idx="37">
                    <c:v>07-02-2019</c:v>
                  </c:pt>
                  <c:pt idx="38">
                    <c:v>08-02-2019</c:v>
                  </c:pt>
                  <c:pt idx="39">
                    <c:v>09-02-2019</c:v>
                  </c:pt>
                  <c:pt idx="40">
                    <c:v>10-02-2019</c:v>
                  </c:pt>
                  <c:pt idx="41">
                    <c:v>11-02-2019</c:v>
                  </c:pt>
                  <c:pt idx="42">
                    <c:v>12-02-2019</c:v>
                  </c:pt>
                  <c:pt idx="43">
                    <c:v>13-02-2019</c:v>
                  </c:pt>
                  <c:pt idx="44">
                    <c:v>14-02-2019</c:v>
                  </c:pt>
                  <c:pt idx="45">
                    <c:v>15-02-2019</c:v>
                  </c:pt>
                  <c:pt idx="46">
                    <c:v>16-02-2019</c:v>
                  </c:pt>
                  <c:pt idx="47">
                    <c:v>17-02-2019</c:v>
                  </c:pt>
                  <c:pt idx="48">
                    <c:v>18-02-2019</c:v>
                  </c:pt>
                  <c:pt idx="49">
                    <c:v>19-02-2019</c:v>
                  </c:pt>
                  <c:pt idx="50">
                    <c:v>20-02-2019</c:v>
                  </c:pt>
                  <c:pt idx="51">
                    <c:v>21-02-2019</c:v>
                  </c:pt>
                  <c:pt idx="52">
                    <c:v>22-02-2019</c:v>
                  </c:pt>
                  <c:pt idx="53">
                    <c:v>23-02-2019</c:v>
                  </c:pt>
                  <c:pt idx="54">
                    <c:v>24-02-2019</c:v>
                  </c:pt>
                  <c:pt idx="55">
                    <c:v>25-02-2019</c:v>
                  </c:pt>
                  <c:pt idx="56">
                    <c:v>26-02-2019</c:v>
                  </c:pt>
                  <c:pt idx="57">
                    <c:v>27-02-2019</c:v>
                  </c:pt>
                  <c:pt idx="58">
                    <c:v>28-02-2019</c:v>
                  </c:pt>
                  <c:pt idx="59">
                    <c:v>01-03-2019</c:v>
                  </c:pt>
                  <c:pt idx="60">
                    <c:v>02-03-2019</c:v>
                  </c:pt>
                  <c:pt idx="61">
                    <c:v>03-03-2019</c:v>
                  </c:pt>
                  <c:pt idx="62">
                    <c:v>04-03-2019</c:v>
                  </c:pt>
                  <c:pt idx="63">
                    <c:v>05-03-2019</c:v>
                  </c:pt>
                  <c:pt idx="64">
                    <c:v>06-03-2019</c:v>
                  </c:pt>
                  <c:pt idx="65">
                    <c:v>07-03-2019</c:v>
                  </c:pt>
                  <c:pt idx="66">
                    <c:v>08-03-2019</c:v>
                  </c:pt>
                  <c:pt idx="67">
                    <c:v>09-03-2019</c:v>
                  </c:pt>
                  <c:pt idx="68">
                    <c:v>10-03-2019</c:v>
                  </c:pt>
                  <c:pt idx="69">
                    <c:v>11-03-2019</c:v>
                  </c:pt>
                  <c:pt idx="70">
                    <c:v>12-03-2019</c:v>
                  </c:pt>
                  <c:pt idx="71">
                    <c:v>13-03-2019</c:v>
                  </c:pt>
                  <c:pt idx="72">
                    <c:v>14-03-2019</c:v>
                  </c:pt>
                  <c:pt idx="73">
                    <c:v>15-03-2019</c:v>
                  </c:pt>
                  <c:pt idx="74">
                    <c:v>16-03-2019</c:v>
                  </c:pt>
                  <c:pt idx="75">
                    <c:v>17-03-2019</c:v>
                  </c:pt>
                  <c:pt idx="76">
                    <c:v>18-03-2019</c:v>
                  </c:pt>
                  <c:pt idx="77">
                    <c:v>19-03-2019</c:v>
                  </c:pt>
                  <c:pt idx="78">
                    <c:v>20-03-2019</c:v>
                  </c:pt>
                  <c:pt idx="79">
                    <c:v>21-03-2019</c:v>
                  </c:pt>
                  <c:pt idx="80">
                    <c:v>22-03-2019</c:v>
                  </c:pt>
                  <c:pt idx="81">
                    <c:v>23-03-2019</c:v>
                  </c:pt>
                  <c:pt idx="82">
                    <c:v>24-03-2019</c:v>
                  </c:pt>
                  <c:pt idx="83">
                    <c:v>25-03-2019</c:v>
                  </c:pt>
                  <c:pt idx="84">
                    <c:v>26-03-2019</c:v>
                  </c:pt>
                  <c:pt idx="85">
                    <c:v>27-03-2019</c:v>
                  </c:pt>
                  <c:pt idx="86">
                    <c:v>28-03-2019</c:v>
                  </c:pt>
                  <c:pt idx="87">
                    <c:v>29-03-2019</c:v>
                  </c:pt>
                  <c:pt idx="88">
                    <c:v>30-03-2019</c:v>
                  </c:pt>
                </c:lvl>
                <c:lvl>
                  <c:pt idx="0">
                    <c:v>Jan</c:v>
                  </c:pt>
                  <c:pt idx="31">
                    <c:v>Feb</c:v>
                  </c:pt>
                  <c:pt idx="59">
                    <c:v>Mar</c:v>
                  </c:pt>
                </c:lvl>
              </c:multiLvlStrCache>
            </c:multiLvlStrRef>
          </c:cat>
          <c:val>
            <c:numRef>
              <c:f>'trend by sales'!$B$4:$B$96</c:f>
              <c:numCache>
                <c:formatCode>General</c:formatCode>
                <c:ptCount val="89"/>
                <c:pt idx="0">
                  <c:v>4745.1809999999996</c:v>
                </c:pt>
                <c:pt idx="1">
                  <c:v>1945.5029999999999</c:v>
                </c:pt>
                <c:pt idx="2">
                  <c:v>2078.1284999999998</c:v>
                </c:pt>
                <c:pt idx="3">
                  <c:v>1623.6885</c:v>
                </c:pt>
                <c:pt idx="4">
                  <c:v>3536.6835000000001</c:v>
                </c:pt>
                <c:pt idx="5">
                  <c:v>3614.2049999999999</c:v>
                </c:pt>
                <c:pt idx="6">
                  <c:v>2834.2440000000001</c:v>
                </c:pt>
                <c:pt idx="7">
                  <c:v>5293.7325000000001</c:v>
                </c:pt>
                <c:pt idx="8">
                  <c:v>3021.3434999999999</c:v>
                </c:pt>
                <c:pt idx="9">
                  <c:v>3560.9490000000001</c:v>
                </c:pt>
                <c:pt idx="10">
                  <c:v>2114.9625000000001</c:v>
                </c:pt>
                <c:pt idx="11">
                  <c:v>5184.7635</c:v>
                </c:pt>
                <c:pt idx="12">
                  <c:v>2451.2040000000002</c:v>
                </c:pt>
                <c:pt idx="13">
                  <c:v>3966.6165000000001</c:v>
                </c:pt>
                <c:pt idx="14">
                  <c:v>5944.26</c:v>
                </c:pt>
                <c:pt idx="15">
                  <c:v>4289.0820000000003</c:v>
                </c:pt>
                <c:pt idx="16">
                  <c:v>3142.7550000000001</c:v>
                </c:pt>
                <c:pt idx="17">
                  <c:v>2780.4735000000001</c:v>
                </c:pt>
                <c:pt idx="18">
                  <c:v>4914.7245000000003</c:v>
                </c:pt>
                <c:pt idx="19">
                  <c:v>3655.4490000000001</c:v>
                </c:pt>
                <c:pt idx="20">
                  <c:v>2392.0994999999998</c:v>
                </c:pt>
                <c:pt idx="21">
                  <c:v>1704.7695000000001</c:v>
                </c:pt>
                <c:pt idx="22">
                  <c:v>5994.1875</c:v>
                </c:pt>
                <c:pt idx="23">
                  <c:v>5402.0505000000003</c:v>
                </c:pt>
                <c:pt idx="24">
                  <c:v>4700.3670000000002</c:v>
                </c:pt>
                <c:pt idx="25">
                  <c:v>4457.5124999999998</c:v>
                </c:pt>
                <c:pt idx="26">
                  <c:v>4635.8969999999999</c:v>
                </c:pt>
                <c:pt idx="27">
                  <c:v>4999.7115000000003</c:v>
                </c:pt>
                <c:pt idx="28">
                  <c:v>3516.5655000000002</c:v>
                </c:pt>
                <c:pt idx="29">
                  <c:v>2558.2620000000002</c:v>
                </c:pt>
                <c:pt idx="30">
                  <c:v>5232.4965000000002</c:v>
                </c:pt>
                <c:pt idx="31">
                  <c:v>2444.5365000000002</c:v>
                </c:pt>
                <c:pt idx="32">
                  <c:v>4140.9480000000003</c:v>
                </c:pt>
                <c:pt idx="33">
                  <c:v>5467.9274999999998</c:v>
                </c:pt>
                <c:pt idx="34">
                  <c:v>2439.4965000000002</c:v>
                </c:pt>
                <c:pt idx="35">
                  <c:v>3031.1295</c:v>
                </c:pt>
                <c:pt idx="36">
                  <c:v>2905.4234999999999</c:v>
                </c:pt>
                <c:pt idx="37">
                  <c:v>7228.2105000000001</c:v>
                </c:pt>
                <c:pt idx="38">
                  <c:v>5084.6565000000001</c:v>
                </c:pt>
                <c:pt idx="39">
                  <c:v>3271.8944999999999</c:v>
                </c:pt>
                <c:pt idx="40">
                  <c:v>3141.0225</c:v>
                </c:pt>
                <c:pt idx="41">
                  <c:v>4542.1530000000002</c:v>
                </c:pt>
                <c:pt idx="42">
                  <c:v>2998.989</c:v>
                </c:pt>
                <c:pt idx="43">
                  <c:v>934.23749999999995</c:v>
                </c:pt>
                <c:pt idx="44">
                  <c:v>2454.0915</c:v>
                </c:pt>
                <c:pt idx="45">
                  <c:v>6830.7855</c:v>
                </c:pt>
                <c:pt idx="46">
                  <c:v>2503.7669999999998</c:v>
                </c:pt>
                <c:pt idx="47">
                  <c:v>5299.5704999999998</c:v>
                </c:pt>
                <c:pt idx="48">
                  <c:v>1496.0295000000001</c:v>
                </c:pt>
                <c:pt idx="49">
                  <c:v>4228.1189999999997</c:v>
                </c:pt>
                <c:pt idx="50">
                  <c:v>2706.4169999999999</c:v>
                </c:pt>
                <c:pt idx="51">
                  <c:v>1393.7384999999999</c:v>
                </c:pt>
                <c:pt idx="52">
                  <c:v>2442.3105</c:v>
                </c:pt>
                <c:pt idx="53">
                  <c:v>2339.5889999999999</c:v>
                </c:pt>
                <c:pt idx="54">
                  <c:v>2722.4609999999998</c:v>
                </c:pt>
                <c:pt idx="55">
                  <c:v>4807.2359999999999</c:v>
                </c:pt>
                <c:pt idx="56">
                  <c:v>2408.1644999999999</c:v>
                </c:pt>
                <c:pt idx="57">
                  <c:v>5859.4515000000001</c:v>
                </c:pt>
                <c:pt idx="58">
                  <c:v>2097.018</c:v>
                </c:pt>
                <c:pt idx="59">
                  <c:v>2634.366</c:v>
                </c:pt>
                <c:pt idx="60">
                  <c:v>6560.3055000000004</c:v>
                </c:pt>
                <c:pt idx="61">
                  <c:v>4853.1734999999999</c:v>
                </c:pt>
                <c:pt idx="62">
                  <c:v>3894.4395</c:v>
                </c:pt>
                <c:pt idx="63">
                  <c:v>6230.8784999999998</c:v>
                </c:pt>
                <c:pt idx="64">
                  <c:v>3092.5965000000001</c:v>
                </c:pt>
                <c:pt idx="65">
                  <c:v>1438.2584999999999</c:v>
                </c:pt>
                <c:pt idx="66">
                  <c:v>3125.3879999999999</c:v>
                </c:pt>
                <c:pt idx="67">
                  <c:v>7474.0469999999996</c:v>
                </c:pt>
                <c:pt idx="68">
                  <c:v>3163.23</c:v>
                </c:pt>
                <c:pt idx="69">
                  <c:v>2961.252</c:v>
                </c:pt>
                <c:pt idx="70">
                  <c:v>3677.5515</c:v>
                </c:pt>
                <c:pt idx="71">
                  <c:v>2063.607</c:v>
                </c:pt>
                <c:pt idx="72">
                  <c:v>7214.634</c:v>
                </c:pt>
                <c:pt idx="73">
                  <c:v>2942.415</c:v>
                </c:pt>
                <c:pt idx="74">
                  <c:v>3154.473</c:v>
                </c:pt>
                <c:pt idx="75">
                  <c:v>1976.289</c:v>
                </c:pt>
                <c:pt idx="76">
                  <c:v>1292.8335</c:v>
                </c:pt>
                <c:pt idx="77">
                  <c:v>5740.3919999999998</c:v>
                </c:pt>
                <c:pt idx="78">
                  <c:v>5458.2044999999998</c:v>
                </c:pt>
                <c:pt idx="79">
                  <c:v>1877.5155</c:v>
                </c:pt>
                <c:pt idx="80">
                  <c:v>3179.1480000000001</c:v>
                </c:pt>
                <c:pt idx="81">
                  <c:v>4095.0419999999999</c:v>
                </c:pt>
                <c:pt idx="82">
                  <c:v>3477.4634999999998</c:v>
                </c:pt>
                <c:pt idx="83">
                  <c:v>2272.9665</c:v>
                </c:pt>
                <c:pt idx="84">
                  <c:v>1962.5129999999999</c:v>
                </c:pt>
                <c:pt idx="85">
                  <c:v>2902.8195000000001</c:v>
                </c:pt>
                <c:pt idx="86">
                  <c:v>2229.402</c:v>
                </c:pt>
                <c:pt idx="87">
                  <c:v>4023.2429999999999</c:v>
                </c:pt>
                <c:pt idx="88">
                  <c:v>4487.0595000000003</c:v>
                </c:pt>
              </c:numCache>
            </c:numRef>
          </c:val>
          <c:extLst>
            <c:ext xmlns:c16="http://schemas.microsoft.com/office/drawing/2014/chart" uri="{C3380CC4-5D6E-409C-BE32-E72D297353CC}">
              <c16:uniqueId val="{00000000-165E-4B90-86A8-7E4E586D12F4}"/>
            </c:ext>
          </c:extLst>
        </c:ser>
        <c:dLbls>
          <c:showLegendKey val="0"/>
          <c:showVal val="0"/>
          <c:showCatName val="0"/>
          <c:showSerName val="0"/>
          <c:showPercent val="0"/>
          <c:showBubbleSize val="0"/>
        </c:dLbls>
        <c:axId val="2111201407"/>
        <c:axId val="2111201887"/>
      </c:areaChart>
      <c:catAx>
        <c:axId val="2111201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1887"/>
        <c:crosses val="autoZero"/>
        <c:auto val="1"/>
        <c:lblAlgn val="ctr"/>
        <c:lblOffset val="100"/>
        <c:noMultiLvlLbl val="0"/>
      </c:catAx>
      <c:valAx>
        <c:axId val="2111201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01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[7.xlsx]most time using payment!PivotTable1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a:t>
            </a:r>
            <a:r>
              <a:rPr lang="en-IN" baseline="0"/>
              <a:t> Time Used for Payment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time using payment'!$B$3:$B$4</c:f>
              <c:strCache>
                <c:ptCount val="1"/>
                <c:pt idx="0">
                  <c:v>Cash</c:v>
                </c:pt>
              </c:strCache>
            </c:strRef>
          </c:tx>
          <c:spPr>
            <a:solidFill>
              <a:schemeClr val="accent1"/>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payment'!$B$5:$B$16</c:f>
              <c:numCache>
                <c:formatCode>General</c:formatCode>
                <c:ptCount val="11"/>
                <c:pt idx="0">
                  <c:v>39</c:v>
                </c:pt>
                <c:pt idx="1">
                  <c:v>34</c:v>
                </c:pt>
                <c:pt idx="2">
                  <c:v>29</c:v>
                </c:pt>
                <c:pt idx="3">
                  <c:v>40</c:v>
                </c:pt>
                <c:pt idx="4">
                  <c:v>27</c:v>
                </c:pt>
                <c:pt idx="5">
                  <c:v>35</c:v>
                </c:pt>
                <c:pt idx="6">
                  <c:v>23</c:v>
                </c:pt>
                <c:pt idx="7">
                  <c:v>29</c:v>
                </c:pt>
                <c:pt idx="8">
                  <c:v>30</c:v>
                </c:pt>
                <c:pt idx="9">
                  <c:v>35</c:v>
                </c:pt>
                <c:pt idx="10">
                  <c:v>23</c:v>
                </c:pt>
              </c:numCache>
            </c:numRef>
          </c:val>
          <c:extLst>
            <c:ext xmlns:c16="http://schemas.microsoft.com/office/drawing/2014/chart" uri="{C3380CC4-5D6E-409C-BE32-E72D297353CC}">
              <c16:uniqueId val="{00000000-10A4-48C1-80AA-91183A6A9F2C}"/>
            </c:ext>
          </c:extLst>
        </c:ser>
        <c:ser>
          <c:idx val="1"/>
          <c:order val="1"/>
          <c:tx>
            <c:strRef>
              <c:f>'most time using payment'!$C$3:$C$4</c:f>
              <c:strCache>
                <c:ptCount val="1"/>
                <c:pt idx="0">
                  <c:v>Credit card</c:v>
                </c:pt>
              </c:strCache>
            </c:strRef>
          </c:tx>
          <c:spPr>
            <a:solidFill>
              <a:schemeClr val="accent2"/>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payment'!$C$5:$C$16</c:f>
              <c:numCache>
                <c:formatCode>General</c:formatCode>
                <c:ptCount val="11"/>
                <c:pt idx="0">
                  <c:v>35</c:v>
                </c:pt>
                <c:pt idx="1">
                  <c:v>25</c:v>
                </c:pt>
                <c:pt idx="2">
                  <c:v>30</c:v>
                </c:pt>
                <c:pt idx="3">
                  <c:v>27</c:v>
                </c:pt>
                <c:pt idx="4">
                  <c:v>25</c:v>
                </c:pt>
                <c:pt idx="5">
                  <c:v>30</c:v>
                </c:pt>
                <c:pt idx="6">
                  <c:v>21</c:v>
                </c:pt>
                <c:pt idx="7">
                  <c:v>27</c:v>
                </c:pt>
                <c:pt idx="8">
                  <c:v>31</c:v>
                </c:pt>
                <c:pt idx="9">
                  <c:v>36</c:v>
                </c:pt>
                <c:pt idx="10">
                  <c:v>24</c:v>
                </c:pt>
              </c:numCache>
            </c:numRef>
          </c:val>
          <c:extLst>
            <c:ext xmlns:c16="http://schemas.microsoft.com/office/drawing/2014/chart" uri="{C3380CC4-5D6E-409C-BE32-E72D297353CC}">
              <c16:uniqueId val="{00000006-10A4-48C1-80AA-91183A6A9F2C}"/>
            </c:ext>
          </c:extLst>
        </c:ser>
        <c:ser>
          <c:idx val="2"/>
          <c:order val="2"/>
          <c:tx>
            <c:strRef>
              <c:f>'most time using payment'!$D$3:$D$4</c:f>
              <c:strCache>
                <c:ptCount val="1"/>
                <c:pt idx="0">
                  <c:v>Ewallet</c:v>
                </c:pt>
              </c:strCache>
            </c:strRef>
          </c:tx>
          <c:spPr>
            <a:solidFill>
              <a:schemeClr val="accent3"/>
            </a:solidFill>
            <a:ln>
              <a:noFill/>
            </a:ln>
            <a:effectLst/>
          </c:spPr>
          <c:invertIfNegative val="0"/>
          <c:cat>
            <c:strRef>
              <c:f>'most time using payment'!$A$5:$A$16</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'most time using payment'!$D$5:$D$16</c:f>
              <c:numCache>
                <c:formatCode>General</c:formatCode>
                <c:ptCount val="11"/>
                <c:pt idx="0">
                  <c:v>27</c:v>
                </c:pt>
                <c:pt idx="1">
                  <c:v>31</c:v>
                </c:pt>
                <c:pt idx="2">
                  <c:v>30</c:v>
                </c:pt>
                <c:pt idx="3">
                  <c:v>36</c:v>
                </c:pt>
                <c:pt idx="4">
                  <c:v>31</c:v>
                </c:pt>
                <c:pt idx="5">
                  <c:v>37</c:v>
                </c:pt>
                <c:pt idx="6">
                  <c:v>33</c:v>
                </c:pt>
                <c:pt idx="7">
                  <c:v>18</c:v>
                </c:pt>
                <c:pt idx="8">
                  <c:v>32</c:v>
                </c:pt>
                <c:pt idx="9">
                  <c:v>42</c:v>
                </c:pt>
                <c:pt idx="10">
                  <c:v>28</c:v>
                </c:pt>
              </c:numCache>
            </c:numRef>
          </c:val>
          <c:extLst>
            <c:ext xmlns:c16="http://schemas.microsoft.com/office/drawing/2014/chart" uri="{C3380CC4-5D6E-409C-BE32-E72D297353CC}">
              <c16:uniqueId val="{00000007-10A4-48C1-80AA-91183A6A9F2C}"/>
            </c:ext>
          </c:extLst>
        </c:ser>
        <c:dLbls>
          <c:showLegendKey val="0"/>
          <c:showVal val="0"/>
          <c:showCatName val="0"/>
          <c:showSerName val="0"/>
          <c:showPercent val="0"/>
          <c:showBubbleSize val="0"/>
        </c:dLbls>
        <c:gapWidth val="219"/>
        <c:overlap val="-27"/>
        <c:axId val="258633055"/>
        <c:axId val="258634495"/>
      </c:barChart>
      <c:catAx>
        <c:axId val="258633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634495"/>
        <c:crosses val="autoZero"/>
        <c:auto val="1"/>
        <c:lblAlgn val="ctr"/>
        <c:lblOffset val="100"/>
        <c:noMultiLvlLbl val="0"/>
      </c:catAx>
      <c:valAx>
        <c:axId val="258634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Invoice ID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63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[7.xlsx]average rating by products!PivotTable3</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Rating by Products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rating by products'!$B$1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'average rating by products'!$A$2:$A$8</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'average rating by products'!$B$2:$B$8</c:f>
              <c:numCache>
                <c:formatCode>0.00</c:formatCode>
                <c:ptCount val="6"/>
                <c:pt idx="0">
                  <c:v>7.1132183908045983</c:v>
                </c:pt>
                <c:pt idx="1">
                  <c:v>7.0292134831460675</c:v>
                </c:pt>
                <c:pt idx="2">
                  <c:v>7.0032894736842106</c:v>
                </c:pt>
                <c:pt idx="3">
                  <c:v>6.9247058823529413</c:v>
                </c:pt>
                <c:pt idx="4">
                  <c:v>6.9162650602409634</c:v>
                </c:pt>
                <c:pt idx="5">
                  <c:v>6.8375000000000004</c:v>
                </c:pt>
              </c:numCache>
            </c:numRef>
          </c:val>
          <c:smooth val="0"/>
          <c:extLst>
            <c:ext xmlns:c16="http://schemas.microsoft.com/office/drawing/2014/chart" uri="{C3380CC4-5D6E-409C-BE32-E72D297353CC}">
              <c16:uniqueId val="{00000000-E040-4C6D-8DA4-53AA92A856A6}"/>
            </c:ext>
          </c:extLst>
        </c:ser>
        <c:dLbls>
          <c:dLblPos val="ctr"/>
          <c:showLegendKey val="0"/>
          <c:showVal val="1"/>
          <c:showCatName val="0"/>
          <c:showSerName val="0"/>
          <c:showPercent val="0"/>
          <c:showBubbleSize val="0"/>
        </c:dLbls>
        <c:marker val="1"/>
        <c:smooth val="0"/>
        <c:axId val="383453007"/>
        <c:axId val="383466927"/>
      </c:lineChart>
      <c:catAx>
        <c:axId val="3834530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3466927"/>
        <c:crosses val="autoZero"/>
        <c:auto val="1"/>
        <c:lblAlgn val="ctr"/>
        <c:lblOffset val="100"/>
        <c:noMultiLvlLbl val="0"/>
      </c:catAx>
      <c:valAx>
        <c:axId val="383466927"/>
        <c:scaling>
          <c:orientation val="minMax"/>
        </c:scaling>
        <c:delete val="1"/>
        <c:axPos val="l"/>
        <c:numFmt formatCode="0.00" sourceLinked="1"/>
        <c:majorTickMark val="none"/>
        <c:minorTickMark val="none"/>
        <c:tickLblPos val="nextTo"/>
        <c:crossAx val="38345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198120</xdr:colOff>
      <xdr:row>3</xdr:row>
      <xdr:rowOff>53340</xdr:rowOff>
    </xdr:from>
    <xdr:to>
      <xdr:col>12</xdr:col>
      <xdr:colOff>502920</xdr:colOff>
      <xdr:row>18</xdr:row>
      <xdr:rowOff>53340</xdr:rowOff>
    </xdr:to>
    <xdr:graphicFrame macro="">
      <xdr:nvGraphicFramePr>
        <xdr:cNvPr id="3" name="Chart 2">
          <a:extLst>
            <a:ext uri="{FF2B5EF4-FFF2-40B4-BE49-F238E27FC236}">
              <a16:creationId xmlns:a16="http://schemas.microsoft.com/office/drawing/2014/main" id="{60C30FBF-68D2-94FC-4CE0-7824981D3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160020</xdr:colOff>
      <xdr:row>2</xdr:row>
      <xdr:rowOff>91440</xdr:rowOff>
    </xdr:from>
    <xdr:to>
      <xdr:col>9</xdr:col>
      <xdr:colOff>464820</xdr:colOff>
      <xdr:row>17</xdr:row>
      <xdr:rowOff>91440</xdr:rowOff>
    </xdr:to>
    <xdr:graphicFrame macro="">
      <xdr:nvGraphicFramePr>
        <xdr:cNvPr id="4" name="Chart 3">
          <a:extLst>
            <a:ext uri="{FF2B5EF4-FFF2-40B4-BE49-F238E27FC236}">
              <a16:creationId xmlns:a16="http://schemas.microsoft.com/office/drawing/2014/main" id="{1FA1E8AE-078D-0CD7-498D-24A56033D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62883</xdr:colOff>
      <xdr:row>8</xdr:row>
      <xdr:rowOff>126505</xdr:rowOff>
    </xdr:from>
    <xdr:to>
      <xdr:col>9</xdr:col>
      <xdr:colOff>125767</xdr:colOff>
      <xdr:row>24</xdr:row>
      <xdr:rowOff>103573</xdr:rowOff>
    </xdr:to>
    <xdr:graphicFrame macro="">
      <xdr:nvGraphicFramePr>
        <xdr:cNvPr id="4" name="Chart 3">
          <a:extLst>
            <a:ext uri="{FF2B5EF4-FFF2-40B4-BE49-F238E27FC236}">
              <a16:creationId xmlns:a16="http://schemas.microsoft.com/office/drawing/2014/main" id="{AA693653-2B49-D326-23D4-258036BDC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129540</xdr:colOff>
      <xdr:row>0</xdr:row>
      <xdr:rowOff>137160</xdr:rowOff>
    </xdr:from>
    <xdr:to>
      <xdr:col>11</xdr:col>
      <xdr:colOff>548640</xdr:colOff>
      <xdr:row>15</xdr:row>
      <xdr:rowOff>137160</xdr:rowOff>
    </xdr:to>
    <xdr:graphicFrame macro="">
      <xdr:nvGraphicFramePr>
        <xdr:cNvPr id="3" name="Chart 2">
          <a:extLst>
            <a:ext uri="{FF2B5EF4-FFF2-40B4-BE49-F238E27FC236}">
              <a16:creationId xmlns:a16="http://schemas.microsoft.com/office/drawing/2014/main" id="{99D5C8B8-93F2-0B08-B0E5-EA16FA57B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281940</xdr:colOff>
      <xdr:row>16</xdr:row>
      <xdr:rowOff>60961</xdr:rowOff>
    </xdr:from>
    <xdr:to>
      <xdr:col>5</xdr:col>
      <xdr:colOff>281940</xdr:colOff>
      <xdr:row>24</xdr:row>
      <xdr:rowOff>175261</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D32028E0-EB34-CC6A-6C07-D8CC4BACC49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065020" y="2987041"/>
              <a:ext cx="1828800" cy="1577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441960</xdr:colOff>
      <xdr:row>17</xdr:row>
      <xdr:rowOff>160021</xdr:rowOff>
    </xdr:from>
    <xdr:to>
      <xdr:col>8</xdr:col>
      <xdr:colOff>441960</xdr:colOff>
      <xdr:row>25</xdr:row>
      <xdr:rowOff>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79C72636-D178-FF43-A159-FF43F0836B6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53840" y="3268981"/>
              <a:ext cx="1828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586740</xdr:colOff>
      <xdr:row>16</xdr:row>
      <xdr:rowOff>99061</xdr:rowOff>
    </xdr:from>
    <xdr:to>
      <xdr:col>11</xdr:col>
      <xdr:colOff>586740</xdr:colOff>
      <xdr:row>24</xdr:row>
      <xdr:rowOff>144780</xdr:rowOff>
    </xdr:to>
    <mc:AlternateContent xmlns:mc="http://schemas.openxmlformats.org/markup-compatibility/2006" xmlns:a14="http://schemas.microsoft.com/office/drawing/2010/main">
      <mc:Choice Requires="a14">
        <xdr:graphicFrame macro="">
          <xdr:nvGraphicFramePr>
            <xdr:cNvPr id="6" name="Payment">
              <a:extLst>
                <a:ext uri="{FF2B5EF4-FFF2-40B4-BE49-F238E27FC236}">
                  <a16:creationId xmlns:a16="http://schemas.microsoft.com/office/drawing/2014/main" id="{F19DA5BE-6C3F-FD91-4AB9-1EA17552F994}"/>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6027420" y="3025141"/>
              <a:ext cx="1828800" cy="150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68580</xdr:colOff>
      <xdr:row>0</xdr:row>
      <xdr:rowOff>1</xdr:rowOff>
    </xdr:from>
    <xdr:to>
      <xdr:col>15</xdr:col>
      <xdr:colOff>68580</xdr:colOff>
      <xdr:row>11</xdr:row>
      <xdr:rowOff>22861</xdr:rowOff>
    </xdr:to>
    <mc:AlternateContent xmlns:mc="http://schemas.openxmlformats.org/markup-compatibility/2006" xmlns:a14="http://schemas.microsoft.com/office/drawing/2010/main">
      <mc:Choice Requires="a14">
        <xdr:graphicFrame macro="">
          <xdr:nvGraphicFramePr>
            <xdr:cNvPr id="7" name="Product line">
              <a:extLst>
                <a:ext uri="{FF2B5EF4-FFF2-40B4-BE49-F238E27FC236}">
                  <a16:creationId xmlns:a16="http://schemas.microsoft.com/office/drawing/2014/main" id="{9158F27E-B183-8422-C5FD-F9723DCB1413}"/>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7947660" y="1"/>
              <a:ext cx="1828800" cy="2034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60960</xdr:colOff>
      <xdr:row>11</xdr:row>
      <xdr:rowOff>121920</xdr:rowOff>
    </xdr:from>
    <xdr:to>
      <xdr:col>17</xdr:col>
      <xdr:colOff>350520</xdr:colOff>
      <xdr:row>19</xdr:row>
      <xdr:rowOff>30480</xdr:rowOff>
    </xdr:to>
    <mc:AlternateContent xmlns:mc="http://schemas.openxmlformats.org/markup-compatibility/2006" xmlns:tsle="http://schemas.microsoft.com/office/drawing/2012/timeslicer">
      <mc:Choice Requires="tsle">
        <xdr:graphicFrame macro="">
          <xdr:nvGraphicFramePr>
            <xdr:cNvPr id="10" name="Date">
              <a:extLst>
                <a:ext uri="{FF2B5EF4-FFF2-40B4-BE49-F238E27FC236}">
                  <a16:creationId xmlns:a16="http://schemas.microsoft.com/office/drawing/2014/main" id="{685FED01-47A3-F231-7C86-B0100707FD8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40040" y="21336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114300</xdr:colOff>
      <xdr:row>7</xdr:row>
      <xdr:rowOff>15240</xdr:rowOff>
    </xdr:from>
    <xdr:to>
      <xdr:col>10</xdr:col>
      <xdr:colOff>419100</xdr:colOff>
      <xdr:row>22</xdr:row>
      <xdr:rowOff>15240</xdr:rowOff>
    </xdr:to>
    <xdr:graphicFrame macro="">
      <xdr:nvGraphicFramePr>
        <xdr:cNvPr id="3" name="Chart 2">
          <a:extLst>
            <a:ext uri="{FF2B5EF4-FFF2-40B4-BE49-F238E27FC236}">
              <a16:creationId xmlns:a16="http://schemas.microsoft.com/office/drawing/2014/main" id="{5FDDA7D6-FCE8-E18D-FFAB-7E370384C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266700</xdr:colOff>
      <xdr:row>3</xdr:row>
      <xdr:rowOff>45720</xdr:rowOff>
    </xdr:from>
    <xdr:to>
      <xdr:col>9</xdr:col>
      <xdr:colOff>571500</xdr:colOff>
      <xdr:row>18</xdr:row>
      <xdr:rowOff>45720</xdr:rowOff>
    </xdr:to>
    <xdr:graphicFrame macro="">
      <xdr:nvGraphicFramePr>
        <xdr:cNvPr id="2" name="Chart 1">
          <a:extLst>
            <a:ext uri="{FF2B5EF4-FFF2-40B4-BE49-F238E27FC236}">
              <a16:creationId xmlns:a16="http://schemas.microsoft.com/office/drawing/2014/main" id="{D0DEF7A4-8A72-FC16-F147-4CF349002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541020</xdr:colOff>
      <xdr:row>1</xdr:row>
      <xdr:rowOff>175260</xdr:rowOff>
    </xdr:from>
    <xdr:to>
      <xdr:col>12</xdr:col>
      <xdr:colOff>243840</xdr:colOff>
      <xdr:row>10</xdr:row>
      <xdr:rowOff>137160</xdr:rowOff>
    </xdr:to>
    <xdr:graphicFrame macro="">
      <xdr:nvGraphicFramePr>
        <xdr:cNvPr id="2" name="Chart 1">
          <a:extLst>
            <a:ext uri="{FF2B5EF4-FFF2-40B4-BE49-F238E27FC236}">
              <a16:creationId xmlns:a16="http://schemas.microsoft.com/office/drawing/2014/main" id="{1130BED8-D8F7-4E59-90FA-8BBDF5EBD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601980</xdr:colOff>
      <xdr:row>1</xdr:row>
      <xdr:rowOff>175261</xdr:rowOff>
    </xdr:from>
    <xdr:to>
      <xdr:col>5</xdr:col>
      <xdr:colOff>259080</xdr:colOff>
      <xdr:row>12</xdr:row>
      <xdr:rowOff>129540</xdr:rowOff>
    </xdr:to>
    <xdr:graphicFrame macro="">
      <xdr:nvGraphicFramePr>
        <xdr:cNvPr id="4" name="Chart 3">
          <a:extLst>
            <a:ext uri="{FF2B5EF4-FFF2-40B4-BE49-F238E27FC236}">
              <a16:creationId xmlns:a16="http://schemas.microsoft.com/office/drawing/2014/main" id="{D7294094-2C8D-407D-A0B7-6AC790E29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350520</xdr:colOff>
      <xdr:row>17</xdr:row>
      <xdr:rowOff>68580</xdr:rowOff>
    </xdr:from>
    <xdr:to>
      <xdr:col>20</xdr:col>
      <xdr:colOff>15240</xdr:colOff>
      <xdr:row>28</xdr:row>
      <xdr:rowOff>152400</xdr:rowOff>
    </xdr:to>
    <xdr:graphicFrame macro="">
      <xdr:nvGraphicFramePr>
        <xdr:cNvPr id="5" name="Chart 4">
          <a:extLst>
            <a:ext uri="{FF2B5EF4-FFF2-40B4-BE49-F238E27FC236}">
              <a16:creationId xmlns:a16="http://schemas.microsoft.com/office/drawing/2014/main" id="{11557496-BD65-4DCB-B565-ACEA0A6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228600</xdr:colOff>
      <xdr:row>1</xdr:row>
      <xdr:rowOff>175260</xdr:rowOff>
    </xdr:from>
    <xdr:to>
      <xdr:col>18</xdr:col>
      <xdr:colOff>0</xdr:colOff>
      <xdr:row>17</xdr:row>
      <xdr:rowOff>60960</xdr:rowOff>
    </xdr:to>
    <xdr:graphicFrame macro="">
      <xdr:nvGraphicFramePr>
        <xdr:cNvPr id="7" name="Chart 6">
          <a:extLst>
            <a:ext uri="{FF2B5EF4-FFF2-40B4-BE49-F238E27FC236}">
              <a16:creationId xmlns:a16="http://schemas.microsoft.com/office/drawing/2014/main" id="{174FE0F8-8EBC-4F67-8785-E0A99E64F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12</xdr:row>
      <xdr:rowOff>121920</xdr:rowOff>
    </xdr:from>
    <xdr:to>
      <xdr:col>7</xdr:col>
      <xdr:colOff>579120</xdr:colOff>
      <xdr:row>28</xdr:row>
      <xdr:rowOff>152400</xdr:rowOff>
    </xdr:to>
    <xdr:graphicFrame macro="">
      <xdr:nvGraphicFramePr>
        <xdr:cNvPr id="8" name="Chart 7">
          <a:extLst>
            <a:ext uri="{FF2B5EF4-FFF2-40B4-BE49-F238E27FC236}">
              <a16:creationId xmlns:a16="http://schemas.microsoft.com/office/drawing/2014/main" id="{493BB186-57FE-47C6-8EFF-DCF54B079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7620</xdr:colOff>
      <xdr:row>6</xdr:row>
      <xdr:rowOff>160020</xdr:rowOff>
    </xdr:from>
    <xdr:to>
      <xdr:col>20</xdr:col>
      <xdr:colOff>15240</xdr:colOff>
      <xdr:row>13</xdr:row>
      <xdr:rowOff>7620</xdr:rowOff>
    </xdr:to>
    <mc:AlternateContent xmlns:mc="http://schemas.openxmlformats.org/markup-compatibility/2006" xmlns:a14="http://schemas.microsoft.com/office/drawing/2010/main">
      <mc:Choice Requires="a14">
        <xdr:graphicFrame macro="">
          <xdr:nvGraphicFramePr>
            <xdr:cNvPr id="9" name="City 1">
              <a:extLst>
                <a:ext uri="{FF2B5EF4-FFF2-40B4-BE49-F238E27FC236}">
                  <a16:creationId xmlns:a16="http://schemas.microsoft.com/office/drawing/2014/main" id="{A4AC1E61-AB62-447A-968D-5EB27CE0AF9F}"/>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0980420" y="1257300"/>
              <a:ext cx="1226820" cy="1127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xdr:colOff>
      <xdr:row>1</xdr:row>
      <xdr:rowOff>175260</xdr:rowOff>
    </xdr:from>
    <xdr:to>
      <xdr:col>20</xdr:col>
      <xdr:colOff>7620</xdr:colOff>
      <xdr:row>6</xdr:row>
      <xdr:rowOff>160020</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0EA03D44-5E6C-4DBC-9717-2FAB6F997AD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980420" y="358140"/>
              <a:ext cx="12192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xdr:colOff>
      <xdr:row>12</xdr:row>
      <xdr:rowOff>167641</xdr:rowOff>
    </xdr:from>
    <xdr:to>
      <xdr:col>20</xdr:col>
      <xdr:colOff>15240</xdr:colOff>
      <xdr:row>17</xdr:row>
      <xdr:rowOff>68580</xdr:rowOff>
    </xdr:to>
    <mc:AlternateContent xmlns:mc="http://schemas.openxmlformats.org/markup-compatibility/2006" xmlns:a14="http://schemas.microsoft.com/office/drawing/2010/main">
      <mc:Choice Requires="a14">
        <xdr:graphicFrame macro="">
          <xdr:nvGraphicFramePr>
            <xdr:cNvPr id="11" name="Payment 1">
              <a:extLst>
                <a:ext uri="{FF2B5EF4-FFF2-40B4-BE49-F238E27FC236}">
                  <a16:creationId xmlns:a16="http://schemas.microsoft.com/office/drawing/2014/main" id="{C1575B89-1255-475F-B11F-118F65E7C480}"/>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10980420" y="2362201"/>
              <a:ext cx="1226820" cy="815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259080</xdr:colOff>
      <xdr:row>2</xdr:row>
      <xdr:rowOff>0</xdr:rowOff>
    </xdr:from>
    <xdr:to>
      <xdr:col>7</xdr:col>
      <xdr:colOff>579120</xdr:colOff>
      <xdr:row>12</xdr:row>
      <xdr:rowOff>129540</xdr:rowOff>
    </xdr:to>
    <mc:AlternateContent xmlns:mc="http://schemas.openxmlformats.org/markup-compatibility/2006" xmlns:a14="http://schemas.microsoft.com/office/drawing/2010/main">
      <mc:Choice Requires="a14">
        <xdr:graphicFrame macro="">
          <xdr:nvGraphicFramePr>
            <xdr:cNvPr id="13" name="Product line 1">
              <a:extLst>
                <a:ext uri="{FF2B5EF4-FFF2-40B4-BE49-F238E27FC236}">
                  <a16:creationId xmlns:a16="http://schemas.microsoft.com/office/drawing/2014/main" id="{94BDD4EF-1BC2-494D-9C10-7CD791D68890}"/>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3307080" y="365760"/>
              <a:ext cx="1539240" cy="1958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586740</xdr:colOff>
      <xdr:row>10</xdr:row>
      <xdr:rowOff>137160</xdr:rowOff>
    </xdr:from>
    <xdr:to>
      <xdr:col>12</xdr:col>
      <xdr:colOff>243840</xdr:colOff>
      <xdr:row>17</xdr:row>
      <xdr:rowOff>53340</xdr:rowOff>
    </xdr:to>
    <mc:AlternateContent xmlns:mc="http://schemas.openxmlformats.org/markup-compatibility/2006" xmlns:tsle="http://schemas.microsoft.com/office/drawing/2012/timeslicer">
      <mc:Choice Requires="tsle">
        <xdr:graphicFrame macro="">
          <xdr:nvGraphicFramePr>
            <xdr:cNvPr id="15" name="Date 1">
              <a:extLst>
                <a:ext uri="{FF2B5EF4-FFF2-40B4-BE49-F238E27FC236}">
                  <a16:creationId xmlns:a16="http://schemas.microsoft.com/office/drawing/2014/main" id="{2E192ECB-2900-4678-A674-671710AE2182}"/>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853940" y="1965960"/>
              <a:ext cx="2705100" cy="11963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7</xdr:col>
      <xdr:colOff>594360</xdr:colOff>
      <xdr:row>17</xdr:row>
      <xdr:rowOff>60960</xdr:rowOff>
    </xdr:from>
    <xdr:to>
      <xdr:col>13</xdr:col>
      <xdr:colOff>441960</xdr:colOff>
      <xdr:row>28</xdr:row>
      <xdr:rowOff>160020</xdr:rowOff>
    </xdr:to>
    <xdr:graphicFrame macro="">
      <xdr:nvGraphicFramePr>
        <xdr:cNvPr id="18" name="Chart 17">
          <a:extLst>
            <a:ext uri="{FF2B5EF4-FFF2-40B4-BE49-F238E27FC236}">
              <a16:creationId xmlns:a16="http://schemas.microsoft.com/office/drawing/2014/main" id="{74E566E8-C676-4A81-A5A3-5152ADFCF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5.999210185182" backgroundQuery="1" createdVersion="8" refreshedVersion="8" minRefreshableVersion="3" recordCount="0" supportSubquery="1" supportAdvancedDrill="1" xr:uid="{55CDC8D9-CEDD-4840-BBA4-0C84A01BF6A2}">
  <cacheSource type="external" connectionId="1"/>
  <cacheFields count="2">
    <cacheField name="[Range 1].[Product line].[Product line]" caption="Product line" numFmtId="0" hierarchy="22" level="1">
      <sharedItems count="6">
        <s v="Electronic accessories"/>
        <s v="Fashion accessories"/>
        <s v="Food and beverages"/>
        <s v="Health and beauty"/>
        <s v="Home and lifestyle"/>
        <s v="Sports and travel"/>
      </sharedItems>
    </cacheField>
    <cacheField name="[Measures].[Average of Rating 2]" caption="Average of Rating 2" numFmtId="0" hierarchy="53" level="32767"/>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0" memberValueDatatype="130" unbalanced="0"/>
    <cacheHierarchy uniqueName="[Range 1].[Product line]" caption="Product line" attribute="1" defaultMemberUniqueName="[Range 1].[Product line].[All]" allUniqueName="[Range 1].[Product line].[All]" dimensionUniqueName="[Range 1]" displayFolder="" count="2" memberValueDatatype="130" unbalanced="0">
      <fieldsUsage count="2">
        <fieldUsage x="-1"/>
        <fieldUsage x="0"/>
      </fieldsUsage>
    </cacheHierarchy>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0"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oneField="1" hidden="1">
      <fieldsUsage count="1">
        <fieldUsage x="1"/>
      </fieldsUsage>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5733159722" backgroundQuery="1" createdVersion="8" refreshedVersion="8" minRefreshableVersion="3" recordCount="0" supportSubquery="1" supportAdvancedDrill="1" xr:uid="{C4673086-AEEB-4832-B334-4B43CBB6625B}">
  <cacheSource type="external" connectionId="1"/>
  <cacheFields count="4">
    <cacheField name="[Range 1].[Date].[Date]" caption="Date" numFmtId="0" hierarchy="27" level="1">
      <sharedItems containsSemiMixedTypes="0" containsNonDate="0" containsDate="1" containsString="0" minDate="2019-01-01T00:00:00" maxDate="2019-03-31T00:00:00" count="8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sharedItems>
    </cacheField>
    <cacheField name="[Range 1].[Date (Month)].[Date (Month)]" caption="Date (Month)" numFmtId="0" hierarchy="35" level="1">
      <sharedItems count="3">
        <s v="Jan"/>
        <s v="Feb"/>
        <s v="Mar"/>
      </sharedItems>
    </cacheField>
    <cacheField name="[Measures].[Sum of Total]" caption="Sum of Total" numFmtId="0" hierarchy="49" level="32767"/>
    <cacheField name="[Range 1].[Gender].[Gender]" caption="Gender" numFmtId="0" hierarchy="21" level="1">
      <sharedItems containsSemiMixedTypes="0" containsNonDate="0" containsString="0"/>
    </cacheField>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fieldsUsage count="2">
        <fieldUsage x="-1"/>
        <fieldUsage x="3"/>
      </fieldsUsage>
    </cacheHierarchy>
    <cacheHierarchy uniqueName="[Range 1].[Product line]" caption="Product line" attribute="1" defaultMemberUniqueName="[Range 1].[Product line].[All]" allUniqueName="[Range 1].[Product line].[All]" dimensionUniqueName="[Range 1]" displayFolder="" count="2"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fieldsUsage count="2">
        <fieldUsage x="-1"/>
        <fieldUsage x="0"/>
      </fieldsUsage>
    </cacheHierarchy>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2" memberValueDatatype="130" unbalanced="0">
      <fieldsUsage count="2">
        <fieldUsage x="-1"/>
        <fieldUsage x="1"/>
      </fieldsUsage>
    </cacheHierarchy>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oneField="1" hidden="1">
      <fieldsUsage count="1">
        <fieldUsage x="2"/>
      </fieldsUsage>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hidden="1">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57332291667" backgroundQuery="1" createdVersion="8" refreshedVersion="8" minRefreshableVersion="3" recordCount="0" supportSubquery="1" supportAdvancedDrill="1" xr:uid="{E01E414D-C1CB-4024-B6F8-4FCCBEACC296}">
  <cacheSource type="external" connectionId="1"/>
  <cacheFields count="3">
    <cacheField name="[Range 1].[Product line].[Product line]" caption="Product line" numFmtId="0" hierarchy="22" level="1">
      <sharedItems count="6">
        <s v="Electronic accessories"/>
        <s v="Fashion accessories"/>
        <s v="Food and beverages"/>
        <s v="Health and beauty"/>
        <s v="Home and lifestyle"/>
        <s v="Sports and travel"/>
      </sharedItems>
    </cacheField>
    <cacheField name="[Measures].[Sum of gross income]" caption="Sum of gross income" numFmtId="0" hierarchy="48" level="32767"/>
    <cacheField name="[Range 1].[Gender].[Gender]" caption="Gender" numFmtId="0" hierarchy="21" level="1">
      <sharedItems containsSemiMixedTypes="0" containsNonDate="0" containsString="0"/>
    </cacheField>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fieldsUsage count="2">
        <fieldUsage x="-1"/>
        <fieldUsage x="2"/>
      </fieldsUsage>
    </cacheHierarchy>
    <cacheHierarchy uniqueName="[Range 1].[Product line]" caption="Product line" attribute="1" defaultMemberUniqueName="[Range 1].[Product line].[All]" allUniqueName="[Range 1].[Product line].[All]" dimensionUniqueName="[Range 1]" displayFolder="" count="2" memberValueDatatype="130" unbalanced="0">
      <fieldsUsage count="2">
        <fieldUsage x="-1"/>
        <fieldUsage x="0"/>
      </fieldsUsage>
    </cacheHierarchy>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oneField="1" hidden="1">
      <fieldsUsage count="1">
        <fieldUsage x="1"/>
      </fieldsUsage>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hidden="1">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57332870367" backgroundQuery="1" createdVersion="8" refreshedVersion="8" minRefreshableVersion="3" recordCount="0" supportSubquery="1" supportAdvancedDrill="1" xr:uid="{FBBFCAA4-5BC4-4166-B5BA-7F076C332DBD}">
  <cacheSource type="external" connectionId="1"/>
  <cacheFields count="3">
    <cacheField name="[Range 1].[City].[City]" caption="City" numFmtId="0" hierarchy="19" level="1">
      <sharedItems count="3">
        <s v="Mandalay"/>
        <s v="Naypyitaw"/>
        <s v="Yangon"/>
      </sharedItems>
    </cacheField>
    <cacheField name="[Measures].[Sum of Revenue]" caption="Sum of Revenue" numFmtId="0" hierarchy="47" level="32767"/>
    <cacheField name="[Range 1].[Gender].[Gender]" caption="Gender" numFmtId="0" hierarchy="21" level="1">
      <sharedItems containsSemiMixedTypes="0" containsNonDate="0" containsString="0"/>
    </cacheField>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2" memberValueDatatype="130" unbalanced="0">
      <fieldsUsage count="2">
        <fieldUsage x="-1"/>
        <fieldUsage x="0"/>
      </fieldsUsage>
    </cacheHierarchy>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fieldsUsage count="2">
        <fieldUsage x="-1"/>
        <fieldUsage x="2"/>
      </fieldsUsage>
    </cacheHierarchy>
    <cacheHierarchy uniqueName="[Range 1].[Product line]" caption="Product line" attribute="1" defaultMemberUniqueName="[Range 1].[Product line].[All]" allUniqueName="[Range 1].[Product line].[All]" dimensionUniqueName="[Range 1]" displayFolder="" count="2"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oneField="1" hidden="1">
      <fieldsUsage count="1">
        <fieldUsage x="1"/>
      </fieldsUsage>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hidden="1">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57333449075" backgroundQuery="1" createdVersion="8" refreshedVersion="8" minRefreshableVersion="3" recordCount="0" supportSubquery="1" supportAdvancedDrill="1" xr:uid="{32F5E365-77CC-437B-B0DE-592F1ACA1C43}">
  <cacheSource type="external" connectionId="1"/>
  <cacheFields count="4">
    <cacheField name="[Range].[City].[City]" caption="City" numFmtId="0" hierarchy="2" level="1">
      <sharedItems count="3">
        <s v="Mandalay"/>
        <s v="Naypyitaw"/>
        <s v="Yangon"/>
      </sharedItems>
    </cacheField>
    <cacheField name="[Range].[Product line].[Product line]" caption="Product line" numFmtId="0" hierarchy="5" level="1">
      <sharedItems count="6">
        <s v="Electronic accessories"/>
        <s v="Fashion accessories"/>
        <s v="Food and beverages"/>
        <s v="Health and beauty"/>
        <s v="Home and lifestyle"/>
        <s v="Sports and travel"/>
      </sharedItems>
    </cacheField>
    <cacheField name="[Measures].[Sum of Quantity]" caption="Sum of Quantity" numFmtId="0" hierarchy="46" level="32767"/>
    <cacheField name="[Range 1].[Gender].[Gender]" caption="Gender" numFmtId="0" hierarchy="21" level="1">
      <sharedItems containsSemiMixedTypes="0" containsNonDate="0" containsString="0"/>
    </cacheField>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2" memberValueDatatype="130" unbalanced="0">
      <fieldsUsage count="2">
        <fieldUsage x="-1"/>
        <fieldUsage x="0"/>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2" memberValueDatatype="130" unbalanced="0">
      <fieldsUsage count="2">
        <fieldUsage x="-1"/>
        <fieldUsage x="1"/>
      </fieldsUsage>
    </cacheHierarchy>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fieldsUsage count="2">
        <fieldUsage x="-1"/>
        <fieldUsage x="3"/>
      </fieldsUsage>
    </cacheHierarchy>
    <cacheHierarchy uniqueName="[Range 1].[Product line]" caption="Product line" attribute="1" defaultMemberUniqueName="[Range 1].[Product line].[All]" allUniqueName="[Range 1].[Product line].[All]" dimensionUniqueName="[Range 1]" displayFolder="" count="2"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hidden="1">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5733425926" backgroundQuery="1" createdVersion="8" refreshedVersion="8" minRefreshableVersion="3" recordCount="0" supportSubquery="1" supportAdvancedDrill="1" xr:uid="{3E86A9B0-77C0-459B-9B3E-1009925FAFEB}">
  <cacheSource type="external" connectionId="1"/>
  <cacheFields count="6">
    <cacheField name="[Range 1].[Time].[Time]" caption="Time" numFmtId="0" hierarchy="28" level="1">
      <sharedItems containsSemiMixedTypes="0" containsNonDate="0" containsDate="1" containsString="0" minDate="1899-12-30T10:00:00" maxDate="1899-12-30T10:58:00" count="47">
        <d v="1899-12-30T10:00:00"/>
        <d v="1899-12-30T10:01:00"/>
        <d v="1899-12-30T10:02:00"/>
        <d v="1899-12-30T10:03:00"/>
        <d v="1899-12-30T10:04:00"/>
        <d v="1899-12-30T10:05:00"/>
        <d v="1899-12-30T10:06:00"/>
        <d v="1899-12-30T10:08:00"/>
        <d v="1899-12-30T10:09:00"/>
        <d v="1899-12-30T10:10:00"/>
        <d v="1899-12-30T10:11:00"/>
        <d v="1899-12-30T10:12:00"/>
        <d v="1899-12-30T10:13:00"/>
        <d v="1899-12-30T10:16:00"/>
        <d v="1899-12-30T10:17:00"/>
        <d v="1899-12-30T10:18:00"/>
        <d v="1899-12-30T10:19:00"/>
        <d v="1899-12-30T10:21:00"/>
        <d v="1899-12-30T10:22:00"/>
        <d v="1899-12-30T10:23:00"/>
        <d v="1899-12-30T10:25:00"/>
        <d v="1899-12-30T10:26:00"/>
        <d v="1899-12-30T10:28:00"/>
        <d v="1899-12-30T10:29:00"/>
        <d v="1899-12-30T10:30:00"/>
        <d v="1899-12-30T10:31:00"/>
        <d v="1899-12-30T10:33:00"/>
        <d v="1899-12-30T10:34:00"/>
        <d v="1899-12-30T10:36:00"/>
        <d v="1899-12-30T10:37:00"/>
        <d v="1899-12-30T10:38:00"/>
        <d v="1899-12-30T10:39:00"/>
        <d v="1899-12-30T10:40:00"/>
        <d v="1899-12-30T10:41:00"/>
        <d v="1899-12-30T10:42:00"/>
        <d v="1899-12-30T10:43:00"/>
        <d v="1899-12-30T10:44:00"/>
        <d v="1899-12-30T10:46:00"/>
        <d v="1899-12-30T10:48:00"/>
        <d v="1899-12-30T10:49:00"/>
        <d v="1899-12-30T10:50:00"/>
        <d v="1899-12-30T10:52:00"/>
        <d v="1899-12-30T10:53:00"/>
        <d v="1899-12-30T10:54:00"/>
        <d v="1899-12-30T10:55:00"/>
        <d v="1899-12-30T10:57:00"/>
        <d v="1899-12-30T10:58:00"/>
      </sharedItems>
      <extLst>
        <ext xmlns:x15="http://schemas.microsoft.com/office/spreadsheetml/2010/11/main" uri="{4F2E5C28-24EA-4eb8-9CBF-B6C8F9C3D259}">
          <x15:cachedUniqueNames>
            <x15:cachedUniqueName index="0" name="[Range 1].[Time].&amp;[1899-12-30T10:00:00]"/>
            <x15:cachedUniqueName index="1" name="[Range 1].[Time].&amp;[1899-12-30T10:01:00]"/>
            <x15:cachedUniqueName index="2" name="[Range 1].[Time].&amp;[1899-12-30T10:02:00]"/>
            <x15:cachedUniqueName index="3" name="[Range 1].[Time].&amp;[1899-12-30T10:03:00]"/>
            <x15:cachedUniqueName index="4" name="[Range 1].[Time].&amp;[1899-12-30T10:04:00]"/>
            <x15:cachedUniqueName index="5" name="[Range 1].[Time].&amp;[1899-12-30T10:05:00]"/>
            <x15:cachedUniqueName index="6" name="[Range 1].[Time].&amp;[1899-12-30T10:06:00]"/>
            <x15:cachedUniqueName index="7" name="[Range 1].[Time].&amp;[1899-12-30T10:08:00]"/>
            <x15:cachedUniqueName index="8" name="[Range 1].[Time].&amp;[1899-12-30T10:09:00]"/>
            <x15:cachedUniqueName index="9" name="[Range 1].[Time].&amp;[1899-12-30T10:10:00]"/>
            <x15:cachedUniqueName index="10" name="[Range 1].[Time].&amp;[1899-12-30T10:11:00]"/>
            <x15:cachedUniqueName index="11" name="[Range 1].[Time].&amp;[1899-12-30T10:12:00]"/>
            <x15:cachedUniqueName index="12" name="[Range 1].[Time].&amp;[1899-12-30T10:13:00]"/>
            <x15:cachedUniqueName index="13" name="[Range 1].[Time].&amp;[1899-12-30T10:16:00]"/>
            <x15:cachedUniqueName index="14" name="[Range 1].[Time].&amp;[1899-12-30T10:17:00]"/>
            <x15:cachedUniqueName index="15" name="[Range 1].[Time].&amp;[1899-12-30T10:18:00]"/>
            <x15:cachedUniqueName index="16" name="[Range 1].[Time].&amp;[1899-12-30T10:19:00]"/>
            <x15:cachedUniqueName index="17" name="[Range 1].[Time].&amp;[1899-12-30T10:21:00]"/>
            <x15:cachedUniqueName index="18" name="[Range 1].[Time].&amp;[1899-12-30T10:22:00]"/>
            <x15:cachedUniqueName index="19" name="[Range 1].[Time].&amp;[1899-12-30T10:23:00]"/>
            <x15:cachedUniqueName index="20" name="[Range 1].[Time].&amp;[1899-12-30T10:25:00]"/>
            <x15:cachedUniqueName index="21" name="[Range 1].[Time].&amp;[1899-12-30T10:26:00]"/>
            <x15:cachedUniqueName index="22" name="[Range 1].[Time].&amp;[1899-12-30T10:28:00]"/>
            <x15:cachedUniqueName index="23" name="[Range 1].[Time].&amp;[1899-12-30T10:29:00]"/>
            <x15:cachedUniqueName index="24" name="[Range 1].[Time].&amp;[1899-12-30T10:30:00]"/>
            <x15:cachedUniqueName index="25" name="[Range 1].[Time].&amp;[1899-12-30T10:31:00]"/>
            <x15:cachedUniqueName index="26" name="[Range 1].[Time].&amp;[1899-12-30T10:33:00]"/>
            <x15:cachedUniqueName index="27" name="[Range 1].[Time].&amp;[1899-12-30T10:34:00]"/>
            <x15:cachedUniqueName index="28" name="[Range 1].[Time].&amp;[1899-12-30T10:36:00]"/>
            <x15:cachedUniqueName index="29" name="[Range 1].[Time].&amp;[1899-12-30T10:37:00]"/>
            <x15:cachedUniqueName index="30" name="[Range 1].[Time].&amp;[1899-12-30T10:38:00]"/>
            <x15:cachedUniqueName index="31" name="[Range 1].[Time].&amp;[1899-12-30T10:39:00]"/>
            <x15:cachedUniqueName index="32" name="[Range 1].[Time].&amp;[1899-12-30T10:40:00]"/>
            <x15:cachedUniqueName index="33" name="[Range 1].[Time].&amp;[1899-12-30T10:41:00]"/>
            <x15:cachedUniqueName index="34" name="[Range 1].[Time].&amp;[1899-12-30T10:42:00]"/>
            <x15:cachedUniqueName index="35" name="[Range 1].[Time].&amp;[1899-12-30T10:43:00]"/>
            <x15:cachedUniqueName index="36" name="[Range 1].[Time].&amp;[1899-12-30T10:44:00]"/>
            <x15:cachedUniqueName index="37" name="[Range 1].[Time].&amp;[1899-12-30T10:46:00]"/>
            <x15:cachedUniqueName index="38" name="[Range 1].[Time].&amp;[1899-12-30T10:48:00]"/>
            <x15:cachedUniqueName index="39" name="[Range 1].[Time].&amp;[1899-12-30T10:49:00]"/>
            <x15:cachedUniqueName index="40" name="[Range 1].[Time].&amp;[1899-12-30T10:50:00]"/>
            <x15:cachedUniqueName index="41" name="[Range 1].[Time].&amp;[1899-12-30T10:52:00]"/>
            <x15:cachedUniqueName index="42" name="[Range 1].[Time].&amp;[1899-12-30T10:53:00]"/>
            <x15:cachedUniqueName index="43" name="[Range 1].[Time].&amp;[1899-12-30T10:54:00]"/>
            <x15:cachedUniqueName index="44" name="[Range 1].[Time].&amp;[1899-12-30T10:55:00]"/>
            <x15:cachedUniqueName index="45" name="[Range 1].[Time].&amp;[1899-12-30T10:57:00]"/>
            <x15:cachedUniqueName index="46" name="[Range 1].[Time].&amp;[1899-12-30T10:58:00]"/>
          </x15:cachedUniqueNames>
        </ext>
      </extLst>
    </cacheField>
    <cacheField name="[Range 1].[Time (Minute)].[Time (Minute)]" caption="Time (Minute)" numFmtId="0" hierarchy="37" level="1">
      <sharedItems count="1">
        <s v="12"/>
      </sharedItems>
    </cacheField>
    <cacheField name="[Range 1].[Time (Hour)].[Time (Hour)]" caption="Time (Hour)" numFmtId="0" hierarchy="36" level="1">
      <sharedItems count="11">
        <s v="10"/>
        <s v="11"/>
        <s v="12"/>
        <s v="13"/>
        <s v="14"/>
        <s v="15"/>
        <s v="16"/>
        <s v="17"/>
        <s v="18"/>
        <s v="19"/>
        <s v="20"/>
      </sharedItems>
    </cacheField>
    <cacheField name="[Range 1].[Payment].[Payment]" caption="Payment" numFmtId="0" hierarchy="29" level="1">
      <sharedItems count="3">
        <s v="Cash"/>
        <s v="Credit card"/>
        <s v="Ewallet"/>
      </sharedItems>
    </cacheField>
    <cacheField name="[Measures].[Count of Invoice ID]" caption="Count of Invoice ID" numFmtId="0" hierarchy="51" level="32767"/>
    <cacheField name="[Range 1].[Gender].[Gender]" caption="Gender" numFmtId="0" hierarchy="21" level="1">
      <sharedItems containsSemiMixedTypes="0" containsNonDate="0" containsString="0"/>
    </cacheField>
  </cacheFields>
  <cacheHierarchies count="54">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fieldsUsage count="2">
        <fieldUsage x="-1"/>
        <fieldUsage x="5"/>
      </fieldsUsage>
    </cacheHierarchy>
    <cacheHierarchy uniqueName="[Range 1].[Product line]" caption="Product line" attribute="1" defaultMemberUniqueName="[Range 1].[Product line].[All]" allUniqueName="[Range 1].[Product line].[All]" dimensionUniqueName="[Range 1]" displayFolder="" count="2"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cacheHierarchy uniqueName="[Range 1].[Time]" caption="Time" attribute="1" time="1" defaultMemberUniqueName="[Range 1].[Time].[All]" allUniqueName="[Range 1].[Time].[All]" dimensionUniqueName="[Range 1]" displayFolder="" count="2" memberValueDatatype="7" unbalanced="0">
      <fieldsUsage count="2">
        <fieldUsage x="-1"/>
        <fieldUsage x="0"/>
      </fieldsUsage>
    </cacheHierarchy>
    <cacheHierarchy uniqueName="[Range 1].[Payment]" caption="Payment" attribute="1" defaultMemberUniqueName="[Range 1].[Payment].[All]" allUniqueName="[Range 1].[Payment].[All]" dimensionUniqueName="[Range 1]" displayFolder="" count="2" memberValueDatatype="130" unbalanced="0">
      <fieldsUsage count="2">
        <fieldUsage x="-1"/>
        <fieldUsage x="3"/>
      </fieldsUsage>
    </cacheHierarchy>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2" memberValueDatatype="130" unbalanced="0">
      <fieldsUsage count="2">
        <fieldUsage x="-1"/>
        <fieldUsage x="2"/>
      </fieldsUsage>
    </cacheHierarchy>
    <cacheHierarchy uniqueName="[Range 1].[Time (Minute)]" caption="Time (Minute)" attribute="1" defaultMemberUniqueName="[Range 1].[Time (Minute)].[All]" allUniqueName="[Range 1].[Time (Minute)].[All]" dimensionUniqueName="[Range 1]" displayFolder="" count="2" memberValueDatatype="130" unbalanced="0">
      <fieldsUsage count="2">
        <fieldUsage x="-1"/>
        <fieldUsage x="1"/>
      </fieldsUsage>
    </cacheHierarchy>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Rating 2]" caption="Sum of Rating 2" measure="1" displayFolder="" measureGroup="Range 1" count="0" hidden="1">
      <extLst>
        <ext xmlns:x15="http://schemas.microsoft.com/office/spreadsheetml/2010/11/main" uri="{B97F6D7D-B522-45F9-BDA1-12C45D357490}">
          <x15:cacheHierarchy aggregatedColumn="33"/>
        </ext>
      </extLst>
    </cacheHierarchy>
    <cacheHierarchy uniqueName="[Measures].[Average of Rating 2]" caption="Average of Rating 2" measure="1" displayFolder="" measureGroup="Range 1" count="0" hidden="1">
      <extLst>
        <ext xmlns:x15="http://schemas.microsoft.com/office/spreadsheetml/2010/11/main" uri="{B97F6D7D-B522-45F9-BDA1-12C45D357490}">
          <x15:cacheHierarchy aggregatedColumn="3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5.925979976855" backgroundQuery="1" createdVersion="3" refreshedVersion="8" minRefreshableVersion="3" recordCount="0" supportSubquery="1" supportAdvancedDrill="1" xr:uid="{3C598E3D-EA8B-40A5-8566-AB43B2A96070}">
  <cacheSource type="external" connectionId="1">
    <extLst>
      <ext xmlns:x14="http://schemas.microsoft.com/office/spreadsheetml/2009/9/main" uri="{F057638F-6D5F-4e77-A914-E7F072B9BCA8}">
        <x14:sourceConnection name="ThisWorkbookDataModel"/>
      </ext>
    </extLst>
  </cacheSource>
  <cacheFields count="0"/>
  <cacheHierarchies count="50">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2"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2" memberValueDatatype="130" unbalanced="0"/>
    <cacheHierarchy uniqueName="[Range 1].[Product line]" caption="Product line" attribute="1" defaultMemberUniqueName="[Range 1].[Product line].[All]" allUniqueName="[Range 1].[Product line].[All]" dimensionUniqueName="[Range 1]" displayFolder="" count="2"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0"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2"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ies>
  <kpis count="0"/>
  <extLst>
    <ext xmlns:x14="http://schemas.microsoft.com/office/spreadsheetml/2009/9/main" uri="{725AE2AE-9491-48be-B2B4-4EB974FC3084}">
      <x14:pivotCacheDefinition slicerData="1" pivotCacheId="58694146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5.938168865738" backgroundQuery="1" createdVersion="3" refreshedVersion="8" minRefreshableVersion="3" recordCount="0" supportSubquery="1" supportAdvancedDrill="1" xr:uid="{2C4F2A61-996D-463B-A776-7F97E721C60B}">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Range].[Invoice ID]" caption="Invoice ID" attribute="1" defaultMemberUniqueName="[Range].[Invoice ID].[All]" allUniqueName="[Range].[Invoice ID].[All]" dimensionUniqueName="[Range]" displayFolder="" count="0" memberValueDatatype="130" unbalanced="0"/>
    <cacheHierarchy uniqueName="[Range].[Branch]" caption="Branch" attribute="1" defaultMemberUniqueName="[Range].[Branch].[All]" allUniqueName="[Range].[Branch].[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Tax 5%]" caption="Tax 5%" attribute="1" defaultMemberUniqueName="[Range].[Tax 5%].[All]" allUniqueName="[Range].[Tax 5%].[All]" dimensionUniqueName="[Range]" displayFolder="" count="0" memberValueDatatype="5" unbalanced="0"/>
    <cacheHierarchy uniqueName="[Range].[Total]" caption="Total" attribute="1" defaultMemberUniqueName="[Range].[Total].[All]" allUniqueName="[Range].[Total].[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percentage]" caption="gross margin percentage" attribute="1" defaultMemberUniqueName="[Range].[gross margin percentage].[All]" allUniqueName="[Range].[gross margin percentage].[All]" dimensionUniqueName="[Range]" displayFolder="" count="0" memberValueDatatype="5" unbalanced="0"/>
    <cacheHierarchy uniqueName="[Range].[gross income]" caption="gross income" attribute="1" defaultMemberUniqueName="[Range].[gross income].[All]" allUniqueName="[Range].[gross income].[All]" dimensionUniqueName="[Range]" displayFolder="" count="0" memberValueDatatype="5" unbalanced="0"/>
    <cacheHierarchy uniqueName="[Range].[Rating]" caption="Rating" attribute="1" defaultMemberUniqueName="[Range].[Rating].[All]" allUniqueName="[Range].[Rating].[All]" dimensionUniqueName="[Range]" displayFolder="" count="0" memberValueDatatype="5" unbalanced="0"/>
    <cacheHierarchy uniqueName="[Range 1].[Invoice ID]" caption="Invoice ID" attribute="1" defaultMemberUniqueName="[Range 1].[Invoice ID].[All]" allUniqueName="[Range 1].[Invoice ID].[All]" dimensionUniqueName="[Range 1]" displayFolder="" count="0" memberValueDatatype="130" unbalanced="0"/>
    <cacheHierarchy uniqueName="[Range 1].[Branch]" caption="Branch" attribute="1" defaultMemberUniqueName="[Range 1].[Branch].[All]" allUniqueName="[Range 1].[Branch].[All]" dimensionUniqueName="[Range 1]" displayFolder="" count="0" memberValueDatatype="130" unbalanced="0"/>
    <cacheHierarchy uniqueName="[Range 1].[City]" caption="City" attribute="1" defaultMemberUniqueName="[Range 1].[City].[All]" allUniqueName="[Range 1].[City].[All]" dimensionUniqueName="[Range 1]" displayFolder="" count="0" memberValueDatatype="130" unbalanced="0"/>
    <cacheHierarchy uniqueName="[Range 1].[Customer type]" caption="Customer type" attribute="1" defaultMemberUniqueName="[Range 1].[Customer type].[All]" allUniqueName="[Range 1].[Customer type].[All]" dimensionUniqueName="[Range 1]" displayFolder="" count="0" memberValueDatatype="130" unbalanced="0"/>
    <cacheHierarchy uniqueName="[Range 1].[Gender]" caption="Gender" attribute="1" defaultMemberUniqueName="[Range 1].[Gender].[All]" allUniqueName="[Range 1].[Gender].[All]" dimensionUniqueName="[Range 1]" displayFolder="" count="0" memberValueDatatype="130" unbalanced="0"/>
    <cacheHierarchy uniqueName="[Range 1].[Product line]" caption="Product line" attribute="1" defaultMemberUniqueName="[Range 1].[Product line].[All]" allUniqueName="[Range 1].[Product line].[All]" dimensionUniqueName="[Range 1]" displayFolder="" count="0" memberValueDatatype="130" unbalanced="0"/>
    <cacheHierarchy uniqueName="[Range 1].[Unit price]" caption="Unit price" attribute="1" defaultMemberUniqueName="[Range 1].[Unit price].[All]" allUniqueName="[Range 1].[Unit price].[All]" dimensionUniqueName="[Range 1]" displayFolder="" count="0" memberValueDatatype="5" unbalanced="0"/>
    <cacheHierarchy uniqueName="[Range 1].[Quantity]" caption="Quantity" attribute="1" defaultMemberUniqueName="[Range 1].[Quantity].[All]" allUniqueName="[Range 1].[Quantity].[All]" dimensionUniqueName="[Range 1]" displayFolder="" count="0" memberValueDatatype="20" unbalanced="0"/>
    <cacheHierarchy uniqueName="[Range 1].[Tax 5%]" caption="Tax 5%" attribute="1" defaultMemberUniqueName="[Range 1].[Tax 5%].[All]" allUniqueName="[Range 1].[Tax 5%].[All]" dimensionUniqueName="[Range 1]" displayFolder="" count="0" memberValueDatatype="5" unbalanced="0"/>
    <cacheHierarchy uniqueName="[Range 1].[Total]" caption="Total" attribute="1" defaultMemberUniqueName="[Range 1].[Total].[All]" allUniqueName="[Range 1].[Total].[All]" dimensionUniqueName="[Range 1]" displayFolder="" count="0" memberValueDatatype="5" unbalanced="0"/>
    <cacheHierarchy uniqueName="[Range 1].[Date]" caption="Date" attribute="1" time="1" defaultMemberUniqueName="[Range 1].[Date].[All]" allUniqueName="[Range 1].[Date].[All]" dimensionUniqueName="[Range 1]" displayFolder="" count="2" memberValueDatatype="7" unbalanced="0"/>
    <cacheHierarchy uniqueName="[Range 1].[Time]" caption="Time" attribute="1" time="1" defaultMemberUniqueName="[Range 1].[Time].[All]" allUniqueName="[Range 1].[Time].[All]" dimensionUniqueName="[Range 1]" displayFolder="" count="0" memberValueDatatype="7" unbalanced="0"/>
    <cacheHierarchy uniqueName="[Range 1].[Payment]" caption="Payment" attribute="1" defaultMemberUniqueName="[Range 1].[Payment].[All]" allUniqueName="[Range 1].[Payment].[All]" dimensionUniqueName="[Range 1]" displayFolder="" count="0" memberValueDatatype="130" unbalanced="0"/>
    <cacheHierarchy uniqueName="[Range 1].[cogs]" caption="cogs" attribute="1" defaultMemberUniqueName="[Range 1].[cogs].[All]" allUniqueName="[Range 1].[cogs].[All]" dimensionUniqueName="[Range 1]" displayFolder="" count="0" memberValueDatatype="5" unbalanced="0"/>
    <cacheHierarchy uniqueName="[Range 1].[gross margin percentage]" caption="gross margin percentage" attribute="1" defaultMemberUniqueName="[Range 1].[gross margin percentage].[All]" allUniqueName="[Range 1].[gross margin percentage].[All]" dimensionUniqueName="[Range 1]" displayFolder="" count="0" memberValueDatatype="5" unbalanced="0"/>
    <cacheHierarchy uniqueName="[Range 1].[gross income]" caption="gross income" attribute="1" defaultMemberUniqueName="[Range 1].[gross income].[All]" allUniqueName="[Range 1].[gross income].[All]" dimensionUniqueName="[Range 1]" displayFolder="" count="0" memberValueDatatype="5" unbalanced="0"/>
    <cacheHierarchy uniqueName="[Range 1].[Rating]" caption="Rating" attribute="1" defaultMemberUniqueName="[Range 1].[Rating].[All]" allUniqueName="[Range 1].[Rating].[All]" dimensionUniqueName="[Range 1]" displayFolder="" count="0" memberValueDatatype="5" unbalanced="0"/>
    <cacheHierarchy uniqueName="[Range 1].[Revenue]" caption="Revenue" attribute="1" defaultMemberUniqueName="[Range 1].[Revenue].[All]" allUniqueName="[Range 1].[Revenue].[All]" dimensionUniqueName="[Range 1]" displayFolder="" count="0" memberValueDatatype="5" unbalanced="0"/>
    <cacheHierarchy uniqueName="[Range 1].[Date (Month)]" caption="Date (Month)" attribute="1" defaultMemberUniqueName="[Range 1].[Date (Month)].[All]" allUniqueName="[Range 1].[Date (Month)].[All]" dimensionUniqueName="[Range 1]" displayFolder="" count="0" memberValueDatatype="130" unbalanced="0"/>
    <cacheHierarchy uniqueName="[Range 1].[Time (Hour)]" caption="Time (Hour)" attribute="1" defaultMemberUniqueName="[Range 1].[Time (Hour)].[All]" allUniqueName="[Range 1].[Time (Hour)].[All]" dimensionUniqueName="[Range 1]" displayFolder="" count="0" memberValueDatatype="130" unbalanced="0"/>
    <cacheHierarchy uniqueName="[Range 1].[Time (Minute)]" caption="Time (Minute)" attribute="1" defaultMemberUniqueName="[Range 1].[Time (Minute)].[All]" allUniqueName="[Range 1].[Time (Minute)].[All]" dimensionUniqueName="[Range 1]" displayFolder="" count="0" memberValueDatatype="130" unbalanced="0"/>
    <cacheHierarchy uniqueName="[Range 1].[Date (Month Index)]" caption="Date (Month Index)" attribute="1" defaultMemberUniqueName="[Range 1].[Date (Month Index)].[All]" allUniqueName="[Range 1].[Date (Month Index)].[All]" dimensionUniqueName="[Range 1]"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Rating]" caption="Sum of Rating" measure="1" displayFolder="" measureGroup="Range" count="0" hidden="1">
      <extLst>
        <ext xmlns:x15="http://schemas.microsoft.com/office/spreadsheetml/2010/11/main" uri="{B97F6D7D-B522-45F9-BDA1-12C45D357490}">
          <x15:cacheHierarchy aggregatedColumn="16"/>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6"/>
        </ext>
      </extLst>
    </cacheHierarchy>
    <cacheHierarchy uniqueName="[Measures].[Count of City]" caption="Count of City" measure="1" displayFolder="" measureGroup="Range" count="0" hidden="1">
      <extLst>
        <ext xmlns:x15="http://schemas.microsoft.com/office/spreadsheetml/2010/11/main" uri="{B97F6D7D-B522-45F9-BDA1-12C45D357490}">
          <x15:cacheHierarchy aggregatedColumn="2"/>
        </ext>
      </extLst>
    </cacheHierarchy>
    <cacheHierarchy uniqueName="[Measures].[Count of Product line]" caption="Count of Product lin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7"/>
        </ext>
      </extLst>
    </cacheHierarchy>
    <cacheHierarchy uniqueName="[Measures].[Sum of Revenue]" caption="Sum of Revenue" measure="1" displayFolder="" measureGroup="Range 1" count="0" hidden="1">
      <extLst>
        <ext xmlns:x15="http://schemas.microsoft.com/office/spreadsheetml/2010/11/main" uri="{B97F6D7D-B522-45F9-BDA1-12C45D357490}">
          <x15:cacheHierarchy aggregatedColumn="34"/>
        </ext>
      </extLst>
    </cacheHierarchy>
    <cacheHierarchy uniqueName="[Measures].[Sum of gross income]" caption="Sum of gross income" measure="1" displayFolder="" measureGroup="Range 1" count="0" hidden="1">
      <extLst>
        <ext xmlns:x15="http://schemas.microsoft.com/office/spreadsheetml/2010/11/main" uri="{B97F6D7D-B522-45F9-BDA1-12C45D357490}">
          <x15:cacheHierarchy aggregatedColumn="32"/>
        </ext>
      </extLst>
    </cacheHierarchy>
    <cacheHierarchy uniqueName="[Measures].[Sum of Total]" caption="Sum of Total" measure="1" displayFolder="" measureGroup="Range 1" count="0" hidden="1">
      <extLst>
        <ext xmlns:x15="http://schemas.microsoft.com/office/spreadsheetml/2010/11/main" uri="{B97F6D7D-B522-45F9-BDA1-12C45D357490}">
          <x15:cacheHierarchy aggregatedColumn="26"/>
        </ext>
      </extLst>
    </cacheHierarchy>
    <cacheHierarchy uniqueName="[Measures].[Count of Payment]" caption="Count of Payment" measure="1" displayFolder="" measureGroup="Range 1" count="0" hidden="1">
      <extLst>
        <ext xmlns:x15="http://schemas.microsoft.com/office/spreadsheetml/2010/11/main" uri="{B97F6D7D-B522-45F9-BDA1-12C45D357490}">
          <x15:cacheHierarchy aggregatedColumn="29"/>
        </ext>
      </extLst>
    </cacheHierarchy>
    <cacheHierarchy uniqueName="[Measures].[Count of Invoice ID]" caption="Count of Invoice ID" measure="1" displayFolder="" measureGroup="Range 1"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pivotCacheId="53515550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AE845C-A933-4D24-9172-F4EF11FD8306}" name="PivotTable1" cacheId="5"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17">
  <location ref="A3:E16" firstHeaderRow="1" firstDataRow="2" firstDataCol="1"/>
  <pivotFields count="6">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axis="axisRow" allDrilled="1" subtotalTop="0" showAll="0" dataSourceSort="1" defaultSubtotal="0">
      <items count="1">
        <item x="0" e="0"/>
      </items>
    </pivotField>
    <pivotField axis="axisRow" allDrilled="1" subtotalTop="0" showAll="0" dataSourceSort="1" defaultSubtotal="0">
      <items count="11">
        <item x="0" e="0"/>
        <item x="1" e="0"/>
        <item x="2" e="0"/>
        <item x="3" e="0"/>
        <item x="4" e="0"/>
        <item x="5" e="0"/>
        <item x="6" e="0"/>
        <item x="7" e="0"/>
        <item x="8" e="0"/>
        <item x="9" e="0"/>
        <item x="10" e="0"/>
      </items>
    </pivotField>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3">
    <field x="2"/>
    <field x="1"/>
    <field x="0"/>
  </rowFields>
  <rowItems count="12">
    <i>
      <x/>
    </i>
    <i>
      <x v="1"/>
    </i>
    <i>
      <x v="2"/>
    </i>
    <i>
      <x v="3"/>
    </i>
    <i>
      <x v="4"/>
    </i>
    <i>
      <x v="5"/>
    </i>
    <i>
      <x v="6"/>
    </i>
    <i>
      <x v="7"/>
    </i>
    <i>
      <x v="8"/>
    </i>
    <i>
      <x v="9"/>
    </i>
    <i>
      <x v="10"/>
    </i>
    <i t="grand">
      <x/>
    </i>
  </rowItems>
  <colFields count="1">
    <field x="3"/>
  </colFields>
  <colItems count="4">
    <i>
      <x/>
    </i>
    <i>
      <x v="1"/>
    </i>
    <i>
      <x v="2"/>
    </i>
    <i t="grand">
      <x/>
    </i>
  </colItems>
  <dataFields count="1">
    <dataField name="Count of Invoice ID" fld="4" subtotal="count" baseField="0" baseItem="0"/>
  </dataFields>
  <chartFormats count="6">
    <chartFormat chart="13" format="0" series="1">
      <pivotArea type="data" outline="0" fieldPosition="0">
        <references count="2">
          <reference field="4294967294" count="1" selected="0">
            <x v="0"/>
          </reference>
          <reference field="3" count="1" selected="0">
            <x v="0"/>
          </reference>
        </references>
      </pivotArea>
    </chartFormat>
    <chartFormat chart="13" format="1" series="1">
      <pivotArea type="data" outline="0" fieldPosition="0">
        <references count="2">
          <reference field="4294967294" count="1" selected="0">
            <x v="0"/>
          </reference>
          <reference field="3" count="1" selected="0">
            <x v="1"/>
          </reference>
        </references>
      </pivotArea>
    </chartFormat>
    <chartFormat chart="13" format="2" series="1">
      <pivotArea type="data" outline="0" fieldPosition="0">
        <references count="2">
          <reference field="4294967294" count="1" selected="0">
            <x v="0"/>
          </reference>
          <reference field="3" count="1" selected="0">
            <x v="2"/>
          </reference>
        </references>
      </pivotArea>
    </chartFormat>
    <chartFormat chart="16" format="6" series="1">
      <pivotArea type="data" outline="0" fieldPosition="0">
        <references count="2">
          <reference field="4294967294" count="1" selected="0">
            <x v="0"/>
          </reference>
          <reference field="3" count="1" selected="0">
            <x v="0"/>
          </reference>
        </references>
      </pivotArea>
    </chartFormat>
    <chartFormat chart="16" format="7" series="1">
      <pivotArea type="data" outline="0" fieldPosition="0">
        <references count="2">
          <reference field="4294967294" count="1" selected="0">
            <x v="0"/>
          </reference>
          <reference field="3" count="1" selected="0">
            <x v="1"/>
          </reference>
        </references>
      </pivotArea>
    </chartFormat>
    <chartFormat chart="16" format="8" series="1">
      <pivotArea type="data" outline="0" fieldPosition="0">
        <references count="2">
          <reference field="4294967294" count="1" selected="0">
            <x v="0"/>
          </reference>
          <reference field="3" count="1" selected="0">
            <x v="2"/>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36"/>
    <rowHierarchyUsage hierarchyUsage="37"/>
    <rowHierarchyUsage hierarchyUsage="28"/>
  </rowHierarchiesUsage>
  <colHierarchiesUsage count="1">
    <colHierarchyUsage hierarchyUsage="2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R$100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B7E0CD-26DD-4C1E-A16D-C23DF098FAED}" name="PivotTable1" cacheId="2"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15">
  <location ref="A3:B10" firstHeaderRow="1" firstDataRow="1" firstDataCol="1"/>
  <pivotFields count="3">
    <pivotField axis="axisRow" allDrilled="1" subtotalTop="0" showAll="0" sortType="a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7">
    <i>
      <x v="3"/>
    </i>
    <i>
      <x v="4"/>
    </i>
    <i>
      <x v="1"/>
    </i>
    <i>
      <x/>
    </i>
    <i>
      <x v="5"/>
    </i>
    <i>
      <x v="2"/>
    </i>
    <i t="grand">
      <x/>
    </i>
  </rowItems>
  <colItems count="1">
    <i/>
  </colItems>
  <dataFields count="1">
    <dataField name="Sum of gross income" fld="1" baseField="0" baseItem="0"/>
  </dataFields>
  <chartFormats count="2">
    <chartFormat chart="7"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R$100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B51E90-9CAA-4BD5-807A-7E3EA34A7A55}" name="PivotTable3" cacheId="4"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28">
  <location ref="A3:H8"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7">
    <i>
      <x/>
    </i>
    <i>
      <x v="1"/>
    </i>
    <i>
      <x v="2"/>
    </i>
    <i>
      <x v="3"/>
    </i>
    <i>
      <x v="4"/>
    </i>
    <i>
      <x v="5"/>
    </i>
    <i t="grand">
      <x/>
    </i>
  </colItems>
  <dataFields count="1">
    <dataField name="Sum of Quantity" fld="2" baseField="0" baseItem="0"/>
  </dataFields>
  <chartFormats count="12">
    <chartFormat chart="18" format="0" series="1">
      <pivotArea type="data" outline="0" fieldPosition="0">
        <references count="2">
          <reference field="4294967294" count="1" selected="0">
            <x v="0"/>
          </reference>
          <reference field="1" count="1" selected="0">
            <x v="0"/>
          </reference>
        </references>
      </pivotArea>
    </chartFormat>
    <chartFormat chart="18" format="1" series="1">
      <pivotArea type="data" outline="0" fieldPosition="0">
        <references count="2">
          <reference field="4294967294" count="1" selected="0">
            <x v="0"/>
          </reference>
          <reference field="1" count="1" selected="0">
            <x v="1"/>
          </reference>
        </references>
      </pivotArea>
    </chartFormat>
    <chartFormat chart="18" format="2" series="1">
      <pivotArea type="data" outline="0" fieldPosition="0">
        <references count="2">
          <reference field="4294967294" count="1" selected="0">
            <x v="0"/>
          </reference>
          <reference field="1" count="1" selected="0">
            <x v="2"/>
          </reference>
        </references>
      </pivotArea>
    </chartFormat>
    <chartFormat chart="18" format="3" series="1">
      <pivotArea type="data" outline="0" fieldPosition="0">
        <references count="2">
          <reference field="4294967294" count="1" selected="0">
            <x v="0"/>
          </reference>
          <reference field="1" count="1" selected="0">
            <x v="3"/>
          </reference>
        </references>
      </pivotArea>
    </chartFormat>
    <chartFormat chart="18" format="4" series="1">
      <pivotArea type="data" outline="0" fieldPosition="0">
        <references count="2">
          <reference field="4294967294" count="1" selected="0">
            <x v="0"/>
          </reference>
          <reference field="1" count="1" selected="0">
            <x v="4"/>
          </reference>
        </references>
      </pivotArea>
    </chartFormat>
    <chartFormat chart="18" format="5" series="1">
      <pivotArea type="data" outline="0" fieldPosition="0">
        <references count="2">
          <reference field="4294967294" count="1" selected="0">
            <x v="0"/>
          </reference>
          <reference field="1" count="1" selected="0">
            <x v="5"/>
          </reference>
        </references>
      </pivotArea>
    </chartFormat>
    <chartFormat chart="27" format="12" series="1">
      <pivotArea type="data" outline="0" fieldPosition="0">
        <references count="2">
          <reference field="4294967294" count="1" selected="0">
            <x v="0"/>
          </reference>
          <reference field="1" count="1" selected="0">
            <x v="0"/>
          </reference>
        </references>
      </pivotArea>
    </chartFormat>
    <chartFormat chart="27" format="13" series="1">
      <pivotArea type="data" outline="0" fieldPosition="0">
        <references count="2">
          <reference field="4294967294" count="1" selected="0">
            <x v="0"/>
          </reference>
          <reference field="1" count="1" selected="0">
            <x v="1"/>
          </reference>
        </references>
      </pivotArea>
    </chartFormat>
    <chartFormat chart="27" format="14" series="1">
      <pivotArea type="data" outline="0" fieldPosition="0">
        <references count="2">
          <reference field="4294967294" count="1" selected="0">
            <x v="0"/>
          </reference>
          <reference field="1" count="1" selected="0">
            <x v="2"/>
          </reference>
        </references>
      </pivotArea>
    </chartFormat>
    <chartFormat chart="27" format="15" series="1">
      <pivotArea type="data" outline="0" fieldPosition="0">
        <references count="2">
          <reference field="4294967294" count="1" selected="0">
            <x v="0"/>
          </reference>
          <reference field="1" count="1" selected="0">
            <x v="3"/>
          </reference>
        </references>
      </pivotArea>
    </chartFormat>
    <chartFormat chart="27" format="16" series="1">
      <pivotArea type="data" outline="0" fieldPosition="0">
        <references count="2">
          <reference field="4294967294" count="1" selected="0">
            <x v="0"/>
          </reference>
          <reference field="1" count="1" selected="0">
            <x v="4"/>
          </reference>
        </references>
      </pivotArea>
    </chartFormat>
    <chartFormat chart="27" format="17" series="1">
      <pivotArea type="data" outline="0" fieldPosition="0">
        <references count="2">
          <reference field="4294967294" count="1" selected="0">
            <x v="0"/>
          </reference>
          <reference field="1" count="1" selected="0">
            <x v="5"/>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Q$1001">
        <x15:activeTabTopLevelEntity name="[Range]"/>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CC49BD-A13A-425C-82FD-2B8D7EDDA754}" name="PivotTable1" cacheId="1"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48">
  <location ref="A3:B96" firstHeaderRow="1" firstDataRow="1" firstDataCol="1"/>
  <pivotFields count="4">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axis="axisRow" allDrilled="1" subtotalTop="0" showAll="0" dataSourceSort="1" defaultSubtotal="0">
      <items count="3">
        <item x="0"/>
        <item x="1"/>
        <item x="2"/>
      </items>
    </pivotField>
    <pivotField dataField="1" subtotalTop="0" showAll="0" defaultSubtotal="0"/>
    <pivotField allDrilled="1" subtotalTop="0" showAll="0" dataSourceSort="1" defaultSubtotal="0" defaultAttributeDrillState="1"/>
  </pivotFields>
  <rowFields count="2">
    <field x="1"/>
    <field x="0"/>
  </rowFields>
  <rowItems count="93">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x v="1"/>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x v="2"/>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t="grand">
      <x/>
    </i>
  </rowItems>
  <colItems count="1">
    <i/>
  </colItems>
  <dataFields count="1">
    <dataField name="Sum of Total" fld="2" baseField="0" baseItem="0"/>
  </dataFields>
  <chartFormats count="2">
    <chartFormat chart="40"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5"/>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R$100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6CF0FE-C4CB-4432-85D1-E61FC7BDD375}"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B8" firstHeaderRow="1" firstDataRow="1" firstDataCol="1"/>
  <pivotFields count="2">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7">
    <i>
      <x v="2"/>
    </i>
    <i>
      <x v="1"/>
    </i>
    <i>
      <x v="3"/>
    </i>
    <i>
      <x/>
    </i>
    <i>
      <x v="5"/>
    </i>
    <i>
      <x v="4"/>
    </i>
    <i t="grand">
      <x/>
    </i>
  </rowItems>
  <colItems count="1">
    <i/>
  </colItems>
  <dataFields count="1">
    <dataField name="Average of Rating" fld="1" subtotal="average" baseField="0" baseItem="0"/>
  </dataFields>
  <formats count="1">
    <format dxfId="0">
      <pivotArea collapsedLevelsAreSubtotals="1" fieldPosition="0">
        <references count="1">
          <reference field="0" count="0"/>
        </references>
      </pivotArea>
    </format>
  </format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R$100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C7C03E-6B2A-4579-82DC-1BC682D25734}" name="PivotTable1" cacheId="3"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6">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Revenue" fld="1" baseField="0" baseItem="0"/>
  </dataFields>
  <chartFormats count="8">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0"/>
          </reference>
        </references>
      </pivotArea>
    </chartFormat>
    <chartFormat chart="5" format="7">
      <pivotArea type="data" outline="0" fieldPosition="0">
        <references count="2">
          <reference field="4294967294" count="1" selected="0">
            <x v="0"/>
          </reference>
          <reference field="0" count="1" selected="0">
            <x v="1"/>
          </reference>
        </references>
      </pivotArea>
    </chartFormat>
    <chartFormat chart="5" format="8">
      <pivotArea type="data" outline="0" fieldPosition="0">
        <references count="2">
          <reference field="4294967294" count="1" selected="0">
            <x v="0"/>
          </reference>
          <reference field="0" count="1" selected="0">
            <x v="2"/>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1!$A$1:$R$100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E56E906-36F9-44D6-A7E0-64794A0A9BAB}" sourceName="[Range 1].[City]">
  <pivotTables>
    <pivotTable tabId="9" name="PivotTable1"/>
    <pivotTable tabId="8" name="PivotTable1"/>
    <pivotTable tabId="7" name="PivotTable1"/>
    <pivotTable tabId="5" name="PivotTable3"/>
    <pivotTable tabId="11" name="PivotTable1"/>
  </pivotTables>
  <data>
    <olap pivotCacheId="586941465">
      <levels count="2">
        <level uniqueName="[Range 1].[City].[(All)]" sourceCaption="(All)" count="0"/>
        <level uniqueName="[Range 1].[City].[City]" sourceCaption="City" count="3">
          <ranges>
            <range startItem="0">
              <i n="[Range 1].[City].&amp;[Mandalay]" c="Mandalay"/>
              <i n="[Range 1].[City].&amp;[Naypyitaw]" c="Naypyitaw"/>
              <i n="[Range 1].[City].&amp;[Yangon]" c="Yangon"/>
            </range>
          </ranges>
        </level>
      </levels>
      <selections count="1">
        <selection n="[Range 1].[Cit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4D2EC46-1D50-4E5D-A207-30C44818439A}" sourceName="[Range 1].[Gender]">
  <pivotTables>
    <pivotTable tabId="9" name="PivotTable1"/>
    <pivotTable tabId="8" name="PivotTable1"/>
    <pivotTable tabId="7" name="PivotTable1"/>
    <pivotTable tabId="5" name="PivotTable3"/>
    <pivotTable tabId="11" name="PivotTable1"/>
  </pivotTables>
  <data>
    <olap pivotCacheId="586941465">
      <levels count="2">
        <level uniqueName="[Range 1].[Gender].[(All)]" sourceCaption="(All)" count="0"/>
        <level uniqueName="[Range 1].[Gender].[Gender]" sourceCaption="Gender" count="2">
          <ranges>
            <range startItem="0">
              <i n="[Range 1].[Gender].&amp;[Female]" c="Female"/>
              <i n="[Range 1].[Gender].&amp;[Male]" c="Male"/>
            </range>
          </ranges>
        </level>
      </levels>
      <selections count="1">
        <selection n="[Range 1].[Gen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C04F5110-EFF0-44B7-8DE9-6D4BF203B018}" sourceName="[Range 1].[Payment]">
  <pivotTables>
    <pivotTable tabId="9" name="PivotTable1"/>
    <pivotTable tabId="8" name="PivotTable1"/>
    <pivotTable tabId="7" name="PivotTable1"/>
    <pivotTable tabId="5" name="PivotTable3"/>
    <pivotTable tabId="11" name="PivotTable1"/>
  </pivotTables>
  <data>
    <olap pivotCacheId="586941465">
      <levels count="2">
        <level uniqueName="[Range 1].[Payment].[(All)]" sourceCaption="(All)" count="0"/>
        <level uniqueName="[Range 1].[Payment].[Payment]" sourceCaption="Payment" count="3">
          <ranges>
            <range startItem="0">
              <i n="[Range 1].[Payment].&amp;[Cash]" c="Cash"/>
              <i n="[Range 1].[Payment].&amp;[Credit card]" c="Credit card"/>
              <i n="[Range 1].[Payment].&amp;[Ewallet]" c="Ewallet"/>
            </range>
          </ranges>
        </level>
      </levels>
      <selections count="1">
        <selection n="[Range 1].[Pay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C38F0AC4-02D8-4E3C-9996-C85BE68D2D04}" sourceName="[Range 1].[Product line]">
  <pivotTables>
    <pivotTable tabId="9" name="PivotTable1"/>
    <pivotTable tabId="8" name="PivotTable1"/>
    <pivotTable tabId="7" name="PivotTable1"/>
    <pivotTable tabId="5" name="PivotTable3"/>
    <pivotTable tabId="11" name="PivotTable1"/>
  </pivotTables>
  <data>
    <olap pivotCacheId="586941465">
      <levels count="2">
        <level uniqueName="[Range 1].[Product line].[(All)]" sourceCaption="(All)" count="0"/>
        <level uniqueName="[Range 1].[Product line].[Product line]" sourceCaption="Product line" count="6">
          <ranges>
            <range startItem="0">
              <i n="[Range 1].[Product line].&amp;[Electronic accessories]" c="Electronic accessories"/>
              <i n="[Range 1].[Product line].&amp;[Fashion accessories]" c="Fashion accessories"/>
              <i n="[Range 1].[Product line].&amp;[Food and beverages]" c="Food and beverages"/>
              <i n="[Range 1].[Product line].&amp;[Health and beauty]" c="Health and beauty"/>
              <i n="[Range 1].[Product line].&amp;[Home and lifestyle]" c="Home and lifestyle"/>
              <i n="[Range 1].[Product line].&amp;[Sports and travel]" c="Sports and travel"/>
            </range>
          </ranges>
        </level>
      </levels>
      <selections count="1">
        <selection n="[Range 1].[Product 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CAB4ED64-A562-4EC1-9849-0F9F383EB579}" cache="Slicer_City" caption="City" level="1" rowHeight="234950"/>
  <slicer name="Gender" xr10:uid="{0B6EABED-330F-441D-A812-11582DF6495C}" cache="Slicer_Gender" caption="Gender" level="1" rowHeight="234950"/>
  <slicer name="Payment" xr10:uid="{0759496D-25F7-4AB3-8F51-F6327D102BE3}" cache="Slicer_Payment" caption="Payment" level="1" rowHeight="234950"/>
  <slicer name="Product line" xr10:uid="{A43CDB6E-42AE-4C64-9FA6-96748299CBDF}" cache="Slicer_Product_line" caption="Product lin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AA9DC05C-6799-485A-8DFB-44023AF725FF}" cache="Slicer_City" caption="City" level="1" rowHeight="234950"/>
  <slicer name="Gender 1" xr10:uid="{091DBF36-19DF-41DF-AB7C-4CA69C8821F0}" cache="Slicer_Gender" caption="Gender" level="1" rowHeight="234950"/>
  <slicer name="Payment 1" xr10:uid="{81239CD9-6F28-4443-865A-BDD0FC4D7D85}" cache="Slicer_Payment" caption="Payment" startItem="1" level="1" rowHeight="234950"/>
  <slicer name="Product line 1" xr10:uid="{EB263407-7C9A-4A8E-9F2D-D7DBCF4A35C9}" cache="Slicer_Product_line" caption="Product line" level="1" rowHeight="234950"/>
</slicers>
</file>

<file path=xl/theme/theme1.xml><?xml version="1.0" encoding="utf-8"?>
<a:theme xmlns:a="http://schemas.openxmlformats.org/drawingml/2006/main" name="Office Theme 2007 - 2010">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5A83A0EC-EDE8-42A6-A868-10FB01CB9D73}" sourceName="[Range 1].[Date]">
  <pivotTables>
    <pivotTable tabId="9" name="PivotTable1"/>
    <pivotTable tabId="8" name="PivotTable1"/>
    <pivotTable tabId="7" name="PivotTable1"/>
    <pivotTable tabId="5" name="PivotTable3"/>
    <pivotTable tabId="11" name="PivotTable1"/>
  </pivotTables>
  <state minimalRefreshVersion="6" lastRefreshVersion="6" pivotCacheId="535155503"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641DA10-F908-4AFF-AC2E-DF498459E8C9}" cache="Timeline_Date" caption="Date" level="2" selectionLevel="2"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21507DF-87B5-4727-AC4C-2B0CEBCA2B84}" cache="Timeline_Date" caption="Date" level="2" selectionLevel="2" scrollPosition="2019-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F49E-30F9-49CE-9E4F-38681290D3E8}">
  <dimension ref="A3:E16"/>
  <sheetViews>
    <sheetView workbookViewId="0">
      <selection activeCell="D9" sqref="D9"/>
    </sheetView>
  </sheetViews>
  <sheetFormatPr defaultRowHeight="14.4" x14ac:dyDescent="0.3"/>
  <cols>
    <col min="1" max="1" width="17.33203125" bestFit="1" customWidth="1"/>
    <col min="2" max="2" width="15.5546875" bestFit="1" customWidth="1"/>
    <col min="3" max="3" width="10.109375" bestFit="1" customWidth="1"/>
    <col min="4" max="4" width="7" bestFit="1" customWidth="1"/>
    <col min="5" max="5" width="10.77734375" bestFit="1" customWidth="1"/>
  </cols>
  <sheetData>
    <row r="3" spans="1:5" x14ac:dyDescent="0.3">
      <c r="A3" s="3" t="s">
        <v>1059</v>
      </c>
      <c r="B3" s="3" t="s">
        <v>1039</v>
      </c>
    </row>
    <row r="4" spans="1:5" x14ac:dyDescent="0.3">
      <c r="A4" s="3" t="s">
        <v>1036</v>
      </c>
      <c r="B4" t="s">
        <v>29</v>
      </c>
      <c r="C4" t="s">
        <v>33</v>
      </c>
      <c r="D4" t="s">
        <v>23</v>
      </c>
      <c r="E4" t="s">
        <v>1037</v>
      </c>
    </row>
    <row r="5" spans="1:5" x14ac:dyDescent="0.3">
      <c r="A5" s="4" t="s">
        <v>1048</v>
      </c>
      <c r="B5">
        <v>39</v>
      </c>
      <c r="C5">
        <v>35</v>
      </c>
      <c r="D5">
        <v>27</v>
      </c>
      <c r="E5">
        <v>101</v>
      </c>
    </row>
    <row r="6" spans="1:5" x14ac:dyDescent="0.3">
      <c r="A6" s="4" t="s">
        <v>1050</v>
      </c>
      <c r="B6">
        <v>34</v>
      </c>
      <c r="C6">
        <v>25</v>
      </c>
      <c r="D6">
        <v>31</v>
      </c>
      <c r="E6">
        <v>90</v>
      </c>
    </row>
    <row r="7" spans="1:5" x14ac:dyDescent="0.3">
      <c r="A7" s="4" t="s">
        <v>1049</v>
      </c>
      <c r="B7">
        <v>29</v>
      </c>
      <c r="C7">
        <v>30</v>
      </c>
      <c r="D7">
        <v>30</v>
      </c>
      <c r="E7">
        <v>89</v>
      </c>
    </row>
    <row r="8" spans="1:5" x14ac:dyDescent="0.3">
      <c r="A8" s="4" t="s">
        <v>1051</v>
      </c>
      <c r="B8">
        <v>40</v>
      </c>
      <c r="C8">
        <v>27</v>
      </c>
      <c r="D8">
        <v>36</v>
      </c>
      <c r="E8">
        <v>103</v>
      </c>
    </row>
    <row r="9" spans="1:5" x14ac:dyDescent="0.3">
      <c r="A9" s="4" t="s">
        <v>1052</v>
      </c>
      <c r="B9">
        <v>27</v>
      </c>
      <c r="C9">
        <v>25</v>
      </c>
      <c r="D9">
        <v>31</v>
      </c>
      <c r="E9">
        <v>83</v>
      </c>
    </row>
    <row r="10" spans="1:5" x14ac:dyDescent="0.3">
      <c r="A10" s="4" t="s">
        <v>1053</v>
      </c>
      <c r="B10">
        <v>35</v>
      </c>
      <c r="C10">
        <v>30</v>
      </c>
      <c r="D10">
        <v>37</v>
      </c>
      <c r="E10">
        <v>102</v>
      </c>
    </row>
    <row r="11" spans="1:5" x14ac:dyDescent="0.3">
      <c r="A11" s="4" t="s">
        <v>1054</v>
      </c>
      <c r="B11">
        <v>23</v>
      </c>
      <c r="C11">
        <v>21</v>
      </c>
      <c r="D11">
        <v>33</v>
      </c>
      <c r="E11">
        <v>77</v>
      </c>
    </row>
    <row r="12" spans="1:5" x14ac:dyDescent="0.3">
      <c r="A12" s="4" t="s">
        <v>1055</v>
      </c>
      <c r="B12">
        <v>29</v>
      </c>
      <c r="C12">
        <v>27</v>
      </c>
      <c r="D12">
        <v>18</v>
      </c>
      <c r="E12">
        <v>74</v>
      </c>
    </row>
    <row r="13" spans="1:5" x14ac:dyDescent="0.3">
      <c r="A13" s="4" t="s">
        <v>1056</v>
      </c>
      <c r="B13">
        <v>30</v>
      </c>
      <c r="C13">
        <v>31</v>
      </c>
      <c r="D13">
        <v>32</v>
      </c>
      <c r="E13">
        <v>93</v>
      </c>
    </row>
    <row r="14" spans="1:5" x14ac:dyDescent="0.3">
      <c r="A14" s="4" t="s">
        <v>1057</v>
      </c>
      <c r="B14">
        <v>35</v>
      </c>
      <c r="C14">
        <v>36</v>
      </c>
      <c r="D14">
        <v>42</v>
      </c>
      <c r="E14">
        <v>113</v>
      </c>
    </row>
    <row r="15" spans="1:5" x14ac:dyDescent="0.3">
      <c r="A15" s="4" t="s">
        <v>1058</v>
      </c>
      <c r="B15">
        <v>23</v>
      </c>
      <c r="C15">
        <v>24</v>
      </c>
      <c r="D15">
        <v>28</v>
      </c>
      <c r="E15">
        <v>75</v>
      </c>
    </row>
    <row r="16" spans="1:5" x14ac:dyDescent="0.3">
      <c r="A16" s="4" t="s">
        <v>1037</v>
      </c>
      <c r="B16">
        <v>344</v>
      </c>
      <c r="C16">
        <v>311</v>
      </c>
      <c r="D16">
        <v>345</v>
      </c>
      <c r="E16">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3BF27-66F4-4304-A0E8-4B89BB5353BC}">
  <dimension ref="A3:B10"/>
  <sheetViews>
    <sheetView workbookViewId="0">
      <selection activeCell="B7" sqref="B7"/>
    </sheetView>
  </sheetViews>
  <sheetFormatPr defaultRowHeight="14.4" x14ac:dyDescent="0.3"/>
  <cols>
    <col min="1" max="1" width="19.109375" bestFit="1" customWidth="1"/>
    <col min="2" max="2" width="18.6640625" bestFit="1" customWidth="1"/>
  </cols>
  <sheetData>
    <row r="3" spans="1:2" x14ac:dyDescent="0.3">
      <c r="A3" s="3" t="s">
        <v>1036</v>
      </c>
      <c r="B3" t="s">
        <v>1043</v>
      </c>
    </row>
    <row r="4" spans="1:2" x14ac:dyDescent="0.3">
      <c r="A4" s="4" t="s">
        <v>22</v>
      </c>
      <c r="B4">
        <v>2342.5590000000002</v>
      </c>
    </row>
    <row r="5" spans="1:2" x14ac:dyDescent="0.3">
      <c r="A5" s="4" t="s">
        <v>32</v>
      </c>
      <c r="B5">
        <v>2564.8530000000001</v>
      </c>
    </row>
    <row r="6" spans="1:2" x14ac:dyDescent="0.3">
      <c r="A6" s="4" t="s">
        <v>46</v>
      </c>
      <c r="B6">
        <v>2585.9949999999999</v>
      </c>
    </row>
    <row r="7" spans="1:2" x14ac:dyDescent="0.3">
      <c r="A7" s="4" t="s">
        <v>28</v>
      </c>
      <c r="B7">
        <v>2587.5014999999999</v>
      </c>
    </row>
    <row r="8" spans="1:2" x14ac:dyDescent="0.3">
      <c r="A8" s="4" t="s">
        <v>36</v>
      </c>
      <c r="B8">
        <v>2624.8964999999998</v>
      </c>
    </row>
    <row r="9" spans="1:2" x14ac:dyDescent="0.3">
      <c r="A9" s="4" t="s">
        <v>44</v>
      </c>
      <c r="B9">
        <v>2673.5639999999999</v>
      </c>
    </row>
    <row r="10" spans="1:2" x14ac:dyDescent="0.3">
      <c r="A10" s="4" t="s">
        <v>1037</v>
      </c>
      <c r="B10">
        <v>15379.369000000001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03AA-C009-453C-9702-3D7723D743A2}">
  <dimension ref="A3:H8"/>
  <sheetViews>
    <sheetView zoomScale="103" workbookViewId="0">
      <selection activeCell="W21" sqref="W21"/>
    </sheetView>
  </sheetViews>
  <sheetFormatPr defaultRowHeight="14.4" x14ac:dyDescent="0.3"/>
  <cols>
    <col min="1" max="1" width="14.88671875" bestFit="1" customWidth="1"/>
    <col min="2" max="2" width="20" bestFit="1" customWidth="1"/>
    <col min="3" max="3" width="17.88671875" bestFit="1" customWidth="1"/>
    <col min="4" max="4" width="18.109375" bestFit="1" customWidth="1"/>
    <col min="5" max="5" width="16.77734375" bestFit="1" customWidth="1"/>
    <col min="6" max="6" width="17.109375" bestFit="1" customWidth="1"/>
    <col min="7" max="7" width="15.6640625" bestFit="1" customWidth="1"/>
    <col min="8" max="8" width="10.88671875" bestFit="1" customWidth="1"/>
  </cols>
  <sheetData>
    <row r="3" spans="1:8" x14ac:dyDescent="0.3">
      <c r="A3" s="3" t="s">
        <v>1040</v>
      </c>
      <c r="B3" s="3" t="s">
        <v>1039</v>
      </c>
    </row>
    <row r="4" spans="1:8" x14ac:dyDescent="0.3">
      <c r="A4" s="3" t="s">
        <v>1036</v>
      </c>
      <c r="B4" t="s">
        <v>28</v>
      </c>
      <c r="C4" t="s">
        <v>46</v>
      </c>
      <c r="D4" t="s">
        <v>44</v>
      </c>
      <c r="E4" t="s">
        <v>22</v>
      </c>
      <c r="F4" t="s">
        <v>32</v>
      </c>
      <c r="G4" t="s">
        <v>36</v>
      </c>
      <c r="H4" t="s">
        <v>1037</v>
      </c>
    </row>
    <row r="5" spans="1:8" x14ac:dyDescent="0.3">
      <c r="A5" s="4" t="s">
        <v>43</v>
      </c>
      <c r="B5">
        <v>316</v>
      </c>
      <c r="C5">
        <v>297</v>
      </c>
      <c r="D5">
        <v>270</v>
      </c>
      <c r="E5">
        <v>320</v>
      </c>
      <c r="F5">
        <v>295</v>
      </c>
      <c r="G5">
        <v>322</v>
      </c>
      <c r="H5">
        <v>1820</v>
      </c>
    </row>
    <row r="6" spans="1:8" x14ac:dyDescent="0.3">
      <c r="A6" s="4" t="s">
        <v>26</v>
      </c>
      <c r="B6">
        <v>333</v>
      </c>
      <c r="C6">
        <v>342</v>
      </c>
      <c r="D6">
        <v>369</v>
      </c>
      <c r="E6">
        <v>277</v>
      </c>
      <c r="F6">
        <v>245</v>
      </c>
      <c r="G6">
        <v>265</v>
      </c>
      <c r="H6">
        <v>1831</v>
      </c>
    </row>
    <row r="7" spans="1:8" x14ac:dyDescent="0.3">
      <c r="A7" s="4" t="s">
        <v>19</v>
      </c>
      <c r="B7">
        <v>322</v>
      </c>
      <c r="C7">
        <v>263</v>
      </c>
      <c r="D7">
        <v>313</v>
      </c>
      <c r="E7">
        <v>257</v>
      </c>
      <c r="F7">
        <v>371</v>
      </c>
      <c r="G7">
        <v>333</v>
      </c>
      <c r="H7">
        <v>1859</v>
      </c>
    </row>
    <row r="8" spans="1:8" x14ac:dyDescent="0.3">
      <c r="A8" s="4" t="s">
        <v>1037</v>
      </c>
      <c r="B8">
        <v>971</v>
      </c>
      <c r="C8">
        <v>902</v>
      </c>
      <c r="D8">
        <v>952</v>
      </c>
      <c r="E8">
        <v>854</v>
      </c>
      <c r="F8">
        <v>911</v>
      </c>
      <c r="G8">
        <v>920</v>
      </c>
      <c r="H8">
        <v>5510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B7A5-B693-4D28-B9A4-A23247A49E52}">
  <dimension ref="A3:B96"/>
  <sheetViews>
    <sheetView workbookViewId="0">
      <selection activeCell="B23" sqref="B23"/>
    </sheetView>
  </sheetViews>
  <sheetFormatPr defaultRowHeight="14.4" x14ac:dyDescent="0.3"/>
  <cols>
    <col min="1" max="1" width="14.33203125" bestFit="1" customWidth="1"/>
    <col min="2" max="2" width="11.6640625" bestFit="1" customWidth="1"/>
  </cols>
  <sheetData>
    <row r="3" spans="1:2" x14ac:dyDescent="0.3">
      <c r="A3" s="3" t="s">
        <v>1036</v>
      </c>
      <c r="B3" t="s">
        <v>1047</v>
      </c>
    </row>
    <row r="4" spans="1:2" x14ac:dyDescent="0.3">
      <c r="A4" s="4" t="s">
        <v>1044</v>
      </c>
    </row>
    <row r="5" spans="1:2" x14ac:dyDescent="0.3">
      <c r="A5" s="6">
        <v>43466</v>
      </c>
      <c r="B5">
        <v>4745.1809999999996</v>
      </c>
    </row>
    <row r="6" spans="1:2" x14ac:dyDescent="0.3">
      <c r="A6" s="6">
        <v>43467</v>
      </c>
      <c r="B6">
        <v>1945.5029999999999</v>
      </c>
    </row>
    <row r="7" spans="1:2" x14ac:dyDescent="0.3">
      <c r="A7" s="6">
        <v>43468</v>
      </c>
      <c r="B7">
        <v>2078.1284999999998</v>
      </c>
    </row>
    <row r="8" spans="1:2" x14ac:dyDescent="0.3">
      <c r="A8" s="6">
        <v>43469</v>
      </c>
      <c r="B8">
        <v>1623.6885</v>
      </c>
    </row>
    <row r="9" spans="1:2" x14ac:dyDescent="0.3">
      <c r="A9" s="6">
        <v>43470</v>
      </c>
      <c r="B9">
        <v>3536.6835000000001</v>
      </c>
    </row>
    <row r="10" spans="1:2" x14ac:dyDescent="0.3">
      <c r="A10" s="6">
        <v>43471</v>
      </c>
      <c r="B10">
        <v>3614.2049999999999</v>
      </c>
    </row>
    <row r="11" spans="1:2" x14ac:dyDescent="0.3">
      <c r="A11" s="6">
        <v>43472</v>
      </c>
      <c r="B11">
        <v>2834.2440000000001</v>
      </c>
    </row>
    <row r="12" spans="1:2" x14ac:dyDescent="0.3">
      <c r="A12" s="6">
        <v>43473</v>
      </c>
      <c r="B12">
        <v>5293.7325000000001</v>
      </c>
    </row>
    <row r="13" spans="1:2" x14ac:dyDescent="0.3">
      <c r="A13" s="6">
        <v>43474</v>
      </c>
      <c r="B13">
        <v>3021.3434999999999</v>
      </c>
    </row>
    <row r="14" spans="1:2" x14ac:dyDescent="0.3">
      <c r="A14" s="6">
        <v>43475</v>
      </c>
      <c r="B14">
        <v>3560.9490000000001</v>
      </c>
    </row>
    <row r="15" spans="1:2" x14ac:dyDescent="0.3">
      <c r="A15" s="6">
        <v>43476</v>
      </c>
      <c r="B15">
        <v>2114.9625000000001</v>
      </c>
    </row>
    <row r="16" spans="1:2" x14ac:dyDescent="0.3">
      <c r="A16" s="6">
        <v>43477</v>
      </c>
      <c r="B16">
        <v>5184.7635</v>
      </c>
    </row>
    <row r="17" spans="1:2" x14ac:dyDescent="0.3">
      <c r="A17" s="6">
        <v>43478</v>
      </c>
      <c r="B17">
        <v>2451.2040000000002</v>
      </c>
    </row>
    <row r="18" spans="1:2" x14ac:dyDescent="0.3">
      <c r="A18" s="6">
        <v>43479</v>
      </c>
      <c r="B18">
        <v>3966.6165000000001</v>
      </c>
    </row>
    <row r="19" spans="1:2" x14ac:dyDescent="0.3">
      <c r="A19" s="6">
        <v>43480</v>
      </c>
      <c r="B19">
        <v>5944.26</v>
      </c>
    </row>
    <row r="20" spans="1:2" x14ac:dyDescent="0.3">
      <c r="A20" s="6">
        <v>43481</v>
      </c>
      <c r="B20">
        <v>4289.0820000000003</v>
      </c>
    </row>
    <row r="21" spans="1:2" x14ac:dyDescent="0.3">
      <c r="A21" s="6">
        <v>43482</v>
      </c>
      <c r="B21">
        <v>3142.7550000000001</v>
      </c>
    </row>
    <row r="22" spans="1:2" x14ac:dyDescent="0.3">
      <c r="A22" s="6">
        <v>43483</v>
      </c>
      <c r="B22">
        <v>2780.4735000000001</v>
      </c>
    </row>
    <row r="23" spans="1:2" x14ac:dyDescent="0.3">
      <c r="A23" s="6">
        <v>43484</v>
      </c>
      <c r="B23">
        <v>4914.7245000000003</v>
      </c>
    </row>
    <row r="24" spans="1:2" x14ac:dyDescent="0.3">
      <c r="A24" s="6">
        <v>43485</v>
      </c>
      <c r="B24">
        <v>3655.4490000000001</v>
      </c>
    </row>
    <row r="25" spans="1:2" x14ac:dyDescent="0.3">
      <c r="A25" s="6">
        <v>43486</v>
      </c>
      <c r="B25">
        <v>2392.0994999999998</v>
      </c>
    </row>
    <row r="26" spans="1:2" x14ac:dyDescent="0.3">
      <c r="A26" s="6">
        <v>43487</v>
      </c>
      <c r="B26">
        <v>1704.7695000000001</v>
      </c>
    </row>
    <row r="27" spans="1:2" x14ac:dyDescent="0.3">
      <c r="A27" s="6">
        <v>43488</v>
      </c>
      <c r="B27">
        <v>5994.1875</v>
      </c>
    </row>
    <row r="28" spans="1:2" x14ac:dyDescent="0.3">
      <c r="A28" s="6">
        <v>43489</v>
      </c>
      <c r="B28">
        <v>5402.0505000000003</v>
      </c>
    </row>
    <row r="29" spans="1:2" x14ac:dyDescent="0.3">
      <c r="A29" s="6">
        <v>43490</v>
      </c>
      <c r="B29">
        <v>4700.3670000000002</v>
      </c>
    </row>
    <row r="30" spans="1:2" x14ac:dyDescent="0.3">
      <c r="A30" s="6">
        <v>43491</v>
      </c>
      <c r="B30">
        <v>4457.5124999999998</v>
      </c>
    </row>
    <row r="31" spans="1:2" x14ac:dyDescent="0.3">
      <c r="A31" s="6">
        <v>43492</v>
      </c>
      <c r="B31">
        <v>4635.8969999999999</v>
      </c>
    </row>
    <row r="32" spans="1:2" x14ac:dyDescent="0.3">
      <c r="A32" s="6">
        <v>43493</v>
      </c>
      <c r="B32">
        <v>4999.7115000000003</v>
      </c>
    </row>
    <row r="33" spans="1:2" x14ac:dyDescent="0.3">
      <c r="A33" s="6">
        <v>43494</v>
      </c>
      <c r="B33">
        <v>3516.5655000000002</v>
      </c>
    </row>
    <row r="34" spans="1:2" x14ac:dyDescent="0.3">
      <c r="A34" s="6">
        <v>43495</v>
      </c>
      <c r="B34">
        <v>2558.2620000000002</v>
      </c>
    </row>
    <row r="35" spans="1:2" x14ac:dyDescent="0.3">
      <c r="A35" s="6">
        <v>43496</v>
      </c>
      <c r="B35">
        <v>5232.4965000000002</v>
      </c>
    </row>
    <row r="36" spans="1:2" x14ac:dyDescent="0.3">
      <c r="A36" s="4" t="s">
        <v>1045</v>
      </c>
    </row>
    <row r="37" spans="1:2" x14ac:dyDescent="0.3">
      <c r="A37" s="6">
        <v>43497</v>
      </c>
      <c r="B37">
        <v>2444.5365000000002</v>
      </c>
    </row>
    <row r="38" spans="1:2" x14ac:dyDescent="0.3">
      <c r="A38" s="6">
        <v>43498</v>
      </c>
      <c r="B38">
        <v>4140.9480000000003</v>
      </c>
    </row>
    <row r="39" spans="1:2" x14ac:dyDescent="0.3">
      <c r="A39" s="6">
        <v>43499</v>
      </c>
      <c r="B39">
        <v>5467.9274999999998</v>
      </c>
    </row>
    <row r="40" spans="1:2" x14ac:dyDescent="0.3">
      <c r="A40" s="6">
        <v>43500</v>
      </c>
      <c r="B40">
        <v>2439.4965000000002</v>
      </c>
    </row>
    <row r="41" spans="1:2" x14ac:dyDescent="0.3">
      <c r="A41" s="6">
        <v>43501</v>
      </c>
      <c r="B41">
        <v>3031.1295</v>
      </c>
    </row>
    <row r="42" spans="1:2" x14ac:dyDescent="0.3">
      <c r="A42" s="6">
        <v>43502</v>
      </c>
      <c r="B42">
        <v>2905.4234999999999</v>
      </c>
    </row>
    <row r="43" spans="1:2" x14ac:dyDescent="0.3">
      <c r="A43" s="6">
        <v>43503</v>
      </c>
      <c r="B43">
        <v>7228.2105000000001</v>
      </c>
    </row>
    <row r="44" spans="1:2" x14ac:dyDescent="0.3">
      <c r="A44" s="6">
        <v>43504</v>
      </c>
      <c r="B44">
        <v>5084.6565000000001</v>
      </c>
    </row>
    <row r="45" spans="1:2" x14ac:dyDescent="0.3">
      <c r="A45" s="6">
        <v>43505</v>
      </c>
      <c r="B45">
        <v>3271.8944999999999</v>
      </c>
    </row>
    <row r="46" spans="1:2" x14ac:dyDescent="0.3">
      <c r="A46" s="6">
        <v>43506</v>
      </c>
      <c r="B46">
        <v>3141.0225</v>
      </c>
    </row>
    <row r="47" spans="1:2" x14ac:dyDescent="0.3">
      <c r="A47" s="6">
        <v>43507</v>
      </c>
      <c r="B47">
        <v>4542.1530000000002</v>
      </c>
    </row>
    <row r="48" spans="1:2" x14ac:dyDescent="0.3">
      <c r="A48" s="6">
        <v>43508</v>
      </c>
      <c r="B48">
        <v>2998.989</v>
      </c>
    </row>
    <row r="49" spans="1:2" x14ac:dyDescent="0.3">
      <c r="A49" s="6">
        <v>43509</v>
      </c>
      <c r="B49">
        <v>934.23749999999995</v>
      </c>
    </row>
    <row r="50" spans="1:2" x14ac:dyDescent="0.3">
      <c r="A50" s="6">
        <v>43510</v>
      </c>
      <c r="B50">
        <v>2454.0915</v>
      </c>
    </row>
    <row r="51" spans="1:2" x14ac:dyDescent="0.3">
      <c r="A51" s="6">
        <v>43511</v>
      </c>
      <c r="B51">
        <v>6830.7855</v>
      </c>
    </row>
    <row r="52" spans="1:2" x14ac:dyDescent="0.3">
      <c r="A52" s="6">
        <v>43512</v>
      </c>
      <c r="B52">
        <v>2503.7669999999998</v>
      </c>
    </row>
    <row r="53" spans="1:2" x14ac:dyDescent="0.3">
      <c r="A53" s="6">
        <v>43513</v>
      </c>
      <c r="B53">
        <v>5299.5704999999998</v>
      </c>
    </row>
    <row r="54" spans="1:2" x14ac:dyDescent="0.3">
      <c r="A54" s="6">
        <v>43514</v>
      </c>
      <c r="B54">
        <v>1496.0295000000001</v>
      </c>
    </row>
    <row r="55" spans="1:2" x14ac:dyDescent="0.3">
      <c r="A55" s="6">
        <v>43515</v>
      </c>
      <c r="B55">
        <v>4228.1189999999997</v>
      </c>
    </row>
    <row r="56" spans="1:2" x14ac:dyDescent="0.3">
      <c r="A56" s="6">
        <v>43516</v>
      </c>
      <c r="B56">
        <v>2706.4169999999999</v>
      </c>
    </row>
    <row r="57" spans="1:2" x14ac:dyDescent="0.3">
      <c r="A57" s="6">
        <v>43517</v>
      </c>
      <c r="B57">
        <v>1393.7384999999999</v>
      </c>
    </row>
    <row r="58" spans="1:2" x14ac:dyDescent="0.3">
      <c r="A58" s="6">
        <v>43518</v>
      </c>
      <c r="B58">
        <v>2442.3105</v>
      </c>
    </row>
    <row r="59" spans="1:2" x14ac:dyDescent="0.3">
      <c r="A59" s="6">
        <v>43519</v>
      </c>
      <c r="B59">
        <v>2339.5889999999999</v>
      </c>
    </row>
    <row r="60" spans="1:2" x14ac:dyDescent="0.3">
      <c r="A60" s="6">
        <v>43520</v>
      </c>
      <c r="B60">
        <v>2722.4609999999998</v>
      </c>
    </row>
    <row r="61" spans="1:2" x14ac:dyDescent="0.3">
      <c r="A61" s="6">
        <v>43521</v>
      </c>
      <c r="B61">
        <v>4807.2359999999999</v>
      </c>
    </row>
    <row r="62" spans="1:2" x14ac:dyDescent="0.3">
      <c r="A62" s="6">
        <v>43522</v>
      </c>
      <c r="B62">
        <v>2408.1644999999999</v>
      </c>
    </row>
    <row r="63" spans="1:2" x14ac:dyDescent="0.3">
      <c r="A63" s="6">
        <v>43523</v>
      </c>
      <c r="B63">
        <v>5859.4515000000001</v>
      </c>
    </row>
    <row r="64" spans="1:2" x14ac:dyDescent="0.3">
      <c r="A64" s="6">
        <v>43524</v>
      </c>
      <c r="B64">
        <v>2097.018</v>
      </c>
    </row>
    <row r="65" spans="1:2" x14ac:dyDescent="0.3">
      <c r="A65" s="4" t="s">
        <v>1046</v>
      </c>
    </row>
    <row r="66" spans="1:2" x14ac:dyDescent="0.3">
      <c r="A66" s="6">
        <v>43525</v>
      </c>
      <c r="B66">
        <v>2634.366</v>
      </c>
    </row>
    <row r="67" spans="1:2" x14ac:dyDescent="0.3">
      <c r="A67" s="6">
        <v>43526</v>
      </c>
      <c r="B67">
        <v>6560.3055000000004</v>
      </c>
    </row>
    <row r="68" spans="1:2" x14ac:dyDescent="0.3">
      <c r="A68" s="6">
        <v>43527</v>
      </c>
      <c r="B68">
        <v>4853.1734999999999</v>
      </c>
    </row>
    <row r="69" spans="1:2" x14ac:dyDescent="0.3">
      <c r="A69" s="6">
        <v>43528</v>
      </c>
      <c r="B69">
        <v>3894.4395</v>
      </c>
    </row>
    <row r="70" spans="1:2" x14ac:dyDescent="0.3">
      <c r="A70" s="6">
        <v>43529</v>
      </c>
      <c r="B70">
        <v>6230.8784999999998</v>
      </c>
    </row>
    <row r="71" spans="1:2" x14ac:dyDescent="0.3">
      <c r="A71" s="6">
        <v>43530</v>
      </c>
      <c r="B71">
        <v>3092.5965000000001</v>
      </c>
    </row>
    <row r="72" spans="1:2" x14ac:dyDescent="0.3">
      <c r="A72" s="6">
        <v>43531</v>
      </c>
      <c r="B72">
        <v>1438.2584999999999</v>
      </c>
    </row>
    <row r="73" spans="1:2" x14ac:dyDescent="0.3">
      <c r="A73" s="6">
        <v>43532</v>
      </c>
      <c r="B73">
        <v>3125.3879999999999</v>
      </c>
    </row>
    <row r="74" spans="1:2" x14ac:dyDescent="0.3">
      <c r="A74" s="6">
        <v>43533</v>
      </c>
      <c r="B74">
        <v>7474.0469999999996</v>
      </c>
    </row>
    <row r="75" spans="1:2" x14ac:dyDescent="0.3">
      <c r="A75" s="6">
        <v>43534</v>
      </c>
      <c r="B75">
        <v>3163.23</v>
      </c>
    </row>
    <row r="76" spans="1:2" x14ac:dyDescent="0.3">
      <c r="A76" s="6">
        <v>43535</v>
      </c>
      <c r="B76">
        <v>2961.252</v>
      </c>
    </row>
    <row r="77" spans="1:2" x14ac:dyDescent="0.3">
      <c r="A77" s="6">
        <v>43536</v>
      </c>
      <c r="B77">
        <v>3677.5515</v>
      </c>
    </row>
    <row r="78" spans="1:2" x14ac:dyDescent="0.3">
      <c r="A78" s="6">
        <v>43537</v>
      </c>
      <c r="B78">
        <v>2063.607</v>
      </c>
    </row>
    <row r="79" spans="1:2" x14ac:dyDescent="0.3">
      <c r="A79" s="6">
        <v>43538</v>
      </c>
      <c r="B79">
        <v>7214.634</v>
      </c>
    </row>
    <row r="80" spans="1:2" x14ac:dyDescent="0.3">
      <c r="A80" s="6">
        <v>43539</v>
      </c>
      <c r="B80">
        <v>2942.415</v>
      </c>
    </row>
    <row r="81" spans="1:2" x14ac:dyDescent="0.3">
      <c r="A81" s="6">
        <v>43540</v>
      </c>
      <c r="B81">
        <v>3154.473</v>
      </c>
    </row>
    <row r="82" spans="1:2" x14ac:dyDescent="0.3">
      <c r="A82" s="6">
        <v>43541</v>
      </c>
      <c r="B82">
        <v>1976.289</v>
      </c>
    </row>
    <row r="83" spans="1:2" x14ac:dyDescent="0.3">
      <c r="A83" s="6">
        <v>43542</v>
      </c>
      <c r="B83">
        <v>1292.8335</v>
      </c>
    </row>
    <row r="84" spans="1:2" x14ac:dyDescent="0.3">
      <c r="A84" s="6">
        <v>43543</v>
      </c>
      <c r="B84">
        <v>5740.3919999999998</v>
      </c>
    </row>
    <row r="85" spans="1:2" x14ac:dyDescent="0.3">
      <c r="A85" s="6">
        <v>43544</v>
      </c>
      <c r="B85">
        <v>5458.2044999999998</v>
      </c>
    </row>
    <row r="86" spans="1:2" x14ac:dyDescent="0.3">
      <c r="A86" s="6">
        <v>43545</v>
      </c>
      <c r="B86">
        <v>1877.5155</v>
      </c>
    </row>
    <row r="87" spans="1:2" x14ac:dyDescent="0.3">
      <c r="A87" s="6">
        <v>43546</v>
      </c>
      <c r="B87">
        <v>3179.1480000000001</v>
      </c>
    </row>
    <row r="88" spans="1:2" x14ac:dyDescent="0.3">
      <c r="A88" s="6">
        <v>43547</v>
      </c>
      <c r="B88">
        <v>4095.0419999999999</v>
      </c>
    </row>
    <row r="89" spans="1:2" x14ac:dyDescent="0.3">
      <c r="A89" s="6">
        <v>43548</v>
      </c>
      <c r="B89">
        <v>3477.4634999999998</v>
      </c>
    </row>
    <row r="90" spans="1:2" x14ac:dyDescent="0.3">
      <c r="A90" s="6">
        <v>43549</v>
      </c>
      <c r="B90">
        <v>2272.9665</v>
      </c>
    </row>
    <row r="91" spans="1:2" x14ac:dyDescent="0.3">
      <c r="A91" s="6">
        <v>43550</v>
      </c>
      <c r="B91">
        <v>1962.5129999999999</v>
      </c>
    </row>
    <row r="92" spans="1:2" x14ac:dyDescent="0.3">
      <c r="A92" s="6">
        <v>43551</v>
      </c>
      <c r="B92">
        <v>2902.8195000000001</v>
      </c>
    </row>
    <row r="93" spans="1:2" x14ac:dyDescent="0.3">
      <c r="A93" s="6">
        <v>43552</v>
      </c>
      <c r="B93">
        <v>2229.402</v>
      </c>
    </row>
    <row r="94" spans="1:2" x14ac:dyDescent="0.3">
      <c r="A94" s="6">
        <v>43553</v>
      </c>
      <c r="B94">
        <v>4023.2429999999999</v>
      </c>
    </row>
    <row r="95" spans="1:2" x14ac:dyDescent="0.3">
      <c r="A95" s="6">
        <v>43554</v>
      </c>
      <c r="B95">
        <v>4487.0595000000003</v>
      </c>
    </row>
    <row r="96" spans="1:2" x14ac:dyDescent="0.3">
      <c r="A96" s="4" t="s">
        <v>1037</v>
      </c>
      <c r="B96">
        <v>322966.74900000001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00915-437F-4661-B02C-99BBC6C05918}">
  <dimension ref="A1:B8"/>
  <sheetViews>
    <sheetView workbookViewId="0">
      <selection activeCell="C30" sqref="C30"/>
    </sheetView>
  </sheetViews>
  <sheetFormatPr defaultRowHeight="14.4" x14ac:dyDescent="0.3"/>
  <cols>
    <col min="1" max="1" width="19.109375" bestFit="1" customWidth="1"/>
    <col min="2" max="2" width="16" bestFit="1" customWidth="1"/>
  </cols>
  <sheetData>
    <row r="1" spans="1:2" x14ac:dyDescent="0.3">
      <c r="A1" s="3" t="s">
        <v>1036</v>
      </c>
      <c r="B1" t="s">
        <v>1038</v>
      </c>
    </row>
    <row r="2" spans="1:2" x14ac:dyDescent="0.3">
      <c r="A2" s="4" t="s">
        <v>44</v>
      </c>
      <c r="B2" s="5">
        <v>7.1132183908045983</v>
      </c>
    </row>
    <row r="3" spans="1:2" x14ac:dyDescent="0.3">
      <c r="A3" s="4" t="s">
        <v>46</v>
      </c>
      <c r="B3" s="5">
        <v>7.0292134831460675</v>
      </c>
    </row>
    <row r="4" spans="1:2" x14ac:dyDescent="0.3">
      <c r="A4" s="4" t="s">
        <v>22</v>
      </c>
      <c r="B4" s="5">
        <v>7.0032894736842106</v>
      </c>
    </row>
    <row r="5" spans="1:2" x14ac:dyDescent="0.3">
      <c r="A5" s="4" t="s">
        <v>28</v>
      </c>
      <c r="B5" s="5">
        <v>6.9247058823529413</v>
      </c>
    </row>
    <row r="6" spans="1:2" x14ac:dyDescent="0.3">
      <c r="A6" s="4" t="s">
        <v>36</v>
      </c>
      <c r="B6" s="5">
        <v>6.9162650602409634</v>
      </c>
    </row>
    <row r="7" spans="1:2" x14ac:dyDescent="0.3">
      <c r="A7" s="4" t="s">
        <v>32</v>
      </c>
      <c r="B7" s="5">
        <v>6.8375000000000004</v>
      </c>
    </row>
    <row r="8" spans="1:2" x14ac:dyDescent="0.3">
      <c r="A8" s="4" t="s">
        <v>1037</v>
      </c>
      <c r="B8">
        <v>6.9726999999999997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11E6A-5241-4734-8EBD-0060E4CEE2E2}">
  <dimension ref="A3:B7"/>
  <sheetViews>
    <sheetView workbookViewId="0">
      <selection activeCell="A20" sqref="A20"/>
    </sheetView>
  </sheetViews>
  <sheetFormatPr defaultRowHeight="14.4" x14ac:dyDescent="0.3"/>
  <cols>
    <col min="1" max="1" width="12.5546875" bestFit="1" customWidth="1"/>
    <col min="2" max="2" width="14.88671875" bestFit="1" customWidth="1"/>
  </cols>
  <sheetData>
    <row r="3" spans="1:2" x14ac:dyDescent="0.3">
      <c r="A3" s="3" t="s">
        <v>1036</v>
      </c>
      <c r="B3" t="s">
        <v>1042</v>
      </c>
    </row>
    <row r="4" spans="1:2" x14ac:dyDescent="0.3">
      <c r="A4" s="4" t="s">
        <v>43</v>
      </c>
      <c r="B4">
        <v>101140.63999999993</v>
      </c>
    </row>
    <row r="5" spans="1:2" x14ac:dyDescent="0.3">
      <c r="A5" s="4" t="s">
        <v>26</v>
      </c>
      <c r="B5">
        <v>105303.53</v>
      </c>
    </row>
    <row r="6" spans="1:2" x14ac:dyDescent="0.3">
      <c r="A6" s="4" t="s">
        <v>19</v>
      </c>
      <c r="B6">
        <v>101143.21000000006</v>
      </c>
    </row>
    <row r="7" spans="1:2" x14ac:dyDescent="0.3">
      <c r="A7" s="4" t="s">
        <v>1037</v>
      </c>
      <c r="B7">
        <v>307587.38000000035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E99C-01FC-4035-836A-E1DBEDD40709}">
  <dimension ref="B1:T2"/>
  <sheetViews>
    <sheetView showGridLines="0" tabSelected="1" workbookViewId="0">
      <selection activeCell="A5" sqref="A5"/>
    </sheetView>
  </sheetViews>
  <sheetFormatPr defaultRowHeight="14.4" x14ac:dyDescent="0.3"/>
  <sheetData>
    <row r="1" spans="2:20" ht="14.4" customHeight="1" x14ac:dyDescent="0.3">
      <c r="B1" s="9" t="s">
        <v>1060</v>
      </c>
      <c r="C1" s="9"/>
      <c r="D1" s="9"/>
      <c r="E1" s="9"/>
      <c r="F1" s="9"/>
      <c r="G1" s="9"/>
      <c r="H1" s="9"/>
      <c r="I1" s="9"/>
      <c r="J1" s="9"/>
      <c r="K1" s="9"/>
      <c r="L1" s="9"/>
      <c r="M1" s="9"/>
      <c r="N1" s="9"/>
      <c r="O1" s="9"/>
      <c r="P1" s="9"/>
      <c r="Q1" s="9"/>
      <c r="R1" s="9"/>
      <c r="S1" s="7"/>
      <c r="T1" s="8"/>
    </row>
    <row r="2" spans="2:20" ht="14.4" customHeight="1" x14ac:dyDescent="0.3">
      <c r="B2" s="9"/>
      <c r="C2" s="9"/>
      <c r="D2" s="9"/>
      <c r="E2" s="9"/>
      <c r="F2" s="9"/>
      <c r="G2" s="9"/>
      <c r="H2" s="9"/>
      <c r="I2" s="9"/>
      <c r="J2" s="9"/>
      <c r="K2" s="9"/>
      <c r="L2" s="9"/>
      <c r="M2" s="9"/>
      <c r="N2" s="9"/>
      <c r="O2" s="9"/>
      <c r="P2" s="9"/>
      <c r="Q2" s="9"/>
      <c r="R2" s="9"/>
      <c r="S2" s="7"/>
      <c r="T2" s="8"/>
    </row>
  </sheetData>
  <mergeCells count="1">
    <mergeCell ref="B1:R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B1" workbookViewId="0">
      <selection activeCell="P12" sqref="P12"/>
    </sheetView>
  </sheetViews>
  <sheetFormatPr defaultRowHeight="14.4" x14ac:dyDescent="0.3"/>
  <cols>
    <col min="3" max="3" width="11.44140625" customWidth="1"/>
    <col min="6" max="6" width="20.109375" customWidth="1"/>
    <col min="11" max="12" width="12.44140625" customWidth="1"/>
    <col min="15" max="15" width="20.5546875" customWidth="1"/>
    <col min="16" max="16" width="15.777343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1041</v>
      </c>
    </row>
    <row r="2" spans="1:18" x14ac:dyDescent="0.3">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c r="R2">
        <f>G2*H2</f>
        <v>522.82999999999993</v>
      </c>
    </row>
    <row r="3" spans="1:18" x14ac:dyDescent="0.3">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c r="R3">
        <f t="shared" ref="R3:R66" si="0">G3*H3</f>
        <v>76.399999999999991</v>
      </c>
    </row>
    <row r="4" spans="1:18" x14ac:dyDescent="0.3">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c r="R4">
        <f t="shared" si="0"/>
        <v>324.31</v>
      </c>
    </row>
    <row r="5" spans="1:18" x14ac:dyDescent="0.3">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c r="R5">
        <f t="shared" si="0"/>
        <v>465.76</v>
      </c>
    </row>
    <row r="6" spans="1:18" x14ac:dyDescent="0.3">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c r="R6">
        <f t="shared" si="0"/>
        <v>604.17000000000007</v>
      </c>
    </row>
    <row r="7" spans="1:18" x14ac:dyDescent="0.3">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c r="R7">
        <f t="shared" si="0"/>
        <v>597.73</v>
      </c>
    </row>
    <row r="8" spans="1:18" x14ac:dyDescent="0.3">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c r="R8">
        <f t="shared" si="0"/>
        <v>413.04</v>
      </c>
    </row>
    <row r="9" spans="1:18" x14ac:dyDescent="0.3">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c r="R9">
        <f t="shared" si="0"/>
        <v>735.6</v>
      </c>
    </row>
    <row r="10" spans="1:18" x14ac:dyDescent="0.3">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c r="R10">
        <f t="shared" si="0"/>
        <v>72.52</v>
      </c>
    </row>
    <row r="11" spans="1:18" x14ac:dyDescent="0.3">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c r="R11">
        <f t="shared" si="0"/>
        <v>164.52</v>
      </c>
    </row>
    <row r="12" spans="1:18" x14ac:dyDescent="0.3">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c r="R12">
        <f t="shared" si="0"/>
        <v>57.92</v>
      </c>
    </row>
    <row r="13" spans="1:18" x14ac:dyDescent="0.3">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c r="R13">
        <f t="shared" si="0"/>
        <v>102.04</v>
      </c>
    </row>
    <row r="14" spans="1:18" x14ac:dyDescent="0.3">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c r="R14">
        <f t="shared" si="0"/>
        <v>234.75</v>
      </c>
    </row>
    <row r="15" spans="1:18" x14ac:dyDescent="0.3">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c r="R15">
        <f t="shared" si="0"/>
        <v>431.9</v>
      </c>
    </row>
    <row r="16" spans="1:18" x14ac:dyDescent="0.3">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c r="R16">
        <f t="shared" si="0"/>
        <v>713.8</v>
      </c>
    </row>
    <row r="17" spans="1:18" x14ac:dyDescent="0.3">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c r="R17">
        <f t="shared" si="0"/>
        <v>562.31999999999994</v>
      </c>
    </row>
    <row r="18" spans="1:18" x14ac:dyDescent="0.3">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c r="R18">
        <f t="shared" si="0"/>
        <v>482.51000000000005</v>
      </c>
    </row>
    <row r="19" spans="1:18" x14ac:dyDescent="0.3">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c r="R19">
        <f t="shared" si="0"/>
        <v>435.65999999999997</v>
      </c>
    </row>
    <row r="20" spans="1:18" x14ac:dyDescent="0.3">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c r="R20">
        <f t="shared" si="0"/>
        <v>164.01</v>
      </c>
    </row>
    <row r="21" spans="1:18" x14ac:dyDescent="0.3">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c r="R21">
        <f t="shared" si="0"/>
        <v>80.599999999999994</v>
      </c>
    </row>
    <row r="22" spans="1:18" x14ac:dyDescent="0.3">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c r="R22">
        <f t="shared" si="0"/>
        <v>430.20000000000005</v>
      </c>
    </row>
    <row r="23" spans="1:18" x14ac:dyDescent="0.3">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c r="R23">
        <f t="shared" si="0"/>
        <v>263.94</v>
      </c>
    </row>
    <row r="24" spans="1:18" x14ac:dyDescent="0.3">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c r="R24">
        <f t="shared" si="0"/>
        <v>66.400000000000006</v>
      </c>
    </row>
    <row r="25" spans="1:18" x14ac:dyDescent="0.3">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c r="R25">
        <f t="shared" si="0"/>
        <v>172.8</v>
      </c>
    </row>
    <row r="26" spans="1:18" x14ac:dyDescent="0.3">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c r="R26">
        <f t="shared" si="0"/>
        <v>265.89</v>
      </c>
    </row>
    <row r="27" spans="1:18" x14ac:dyDescent="0.3">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c r="R27">
        <f t="shared" si="0"/>
        <v>420.72</v>
      </c>
    </row>
    <row r="28" spans="1:18" x14ac:dyDescent="0.3">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c r="R28">
        <f t="shared" si="0"/>
        <v>33.520000000000003</v>
      </c>
    </row>
    <row r="29" spans="1:18" x14ac:dyDescent="0.3">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c r="R29">
        <f t="shared" si="0"/>
        <v>175.34</v>
      </c>
    </row>
    <row r="30" spans="1:18" x14ac:dyDescent="0.3">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c r="R30">
        <f t="shared" si="0"/>
        <v>441.8</v>
      </c>
    </row>
    <row r="31" spans="1:18" x14ac:dyDescent="0.3">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c r="R31">
        <f t="shared" si="0"/>
        <v>224.01</v>
      </c>
    </row>
    <row r="32" spans="1:18" x14ac:dyDescent="0.3">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c r="R32">
        <f t="shared" si="0"/>
        <v>470.65</v>
      </c>
    </row>
    <row r="33" spans="1:18" x14ac:dyDescent="0.3">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c r="R33">
        <f t="shared" si="0"/>
        <v>702.62999999999988</v>
      </c>
    </row>
    <row r="34" spans="1:18" x14ac:dyDescent="0.3">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c r="R34">
        <f t="shared" si="0"/>
        <v>670.24</v>
      </c>
    </row>
    <row r="35" spans="1:18" x14ac:dyDescent="0.3">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c r="R35">
        <f t="shared" si="0"/>
        <v>193.16</v>
      </c>
    </row>
    <row r="36" spans="1:18" x14ac:dyDescent="0.3">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c r="R36">
        <f t="shared" si="0"/>
        <v>397.68</v>
      </c>
    </row>
    <row r="37" spans="1:18" x14ac:dyDescent="0.3">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c r="R37">
        <f t="shared" si="0"/>
        <v>68.12</v>
      </c>
    </row>
    <row r="38" spans="1:18" x14ac:dyDescent="0.3">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c r="R38">
        <f t="shared" si="0"/>
        <v>313.09999999999997</v>
      </c>
    </row>
    <row r="39" spans="1:18" x14ac:dyDescent="0.3">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c r="R39">
        <f t="shared" si="0"/>
        <v>547.92000000000007</v>
      </c>
    </row>
    <row r="40" spans="1:18" x14ac:dyDescent="0.3">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c r="R40">
        <f t="shared" si="0"/>
        <v>439.36</v>
      </c>
    </row>
    <row r="41" spans="1:18" x14ac:dyDescent="0.3">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c r="R41">
        <f t="shared" si="0"/>
        <v>240.96</v>
      </c>
    </row>
    <row r="42" spans="1:18" x14ac:dyDescent="0.3">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c r="R42">
        <f t="shared" si="0"/>
        <v>86.72</v>
      </c>
    </row>
    <row r="43" spans="1:18" x14ac:dyDescent="0.3">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c r="R43">
        <f t="shared" si="0"/>
        <v>112.22</v>
      </c>
    </row>
    <row r="44" spans="1:18" x14ac:dyDescent="0.3">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c r="R44">
        <f t="shared" si="0"/>
        <v>414.72</v>
      </c>
    </row>
    <row r="45" spans="1:18" x14ac:dyDescent="0.3">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c r="R45">
        <f t="shared" si="0"/>
        <v>789.6</v>
      </c>
    </row>
    <row r="46" spans="1:18" x14ac:dyDescent="0.3">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c r="R46">
        <f t="shared" si="0"/>
        <v>30.74</v>
      </c>
    </row>
    <row r="47" spans="1:18" x14ac:dyDescent="0.3">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c r="R47">
        <f t="shared" si="0"/>
        <v>375.84</v>
      </c>
    </row>
    <row r="48" spans="1:18" x14ac:dyDescent="0.3">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c r="R48">
        <f t="shared" si="0"/>
        <v>510.21</v>
      </c>
    </row>
    <row r="49" spans="1:18" x14ac:dyDescent="0.3">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c r="R49">
        <f t="shared" si="0"/>
        <v>180.09</v>
      </c>
    </row>
    <row r="50" spans="1:18" x14ac:dyDescent="0.3">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c r="R50">
        <f t="shared" si="0"/>
        <v>113.58</v>
      </c>
    </row>
    <row r="51" spans="1:18" x14ac:dyDescent="0.3">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c r="R51">
        <f t="shared" si="0"/>
        <v>826.3</v>
      </c>
    </row>
    <row r="52" spans="1:18" x14ac:dyDescent="0.3">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c r="R52">
        <f t="shared" si="0"/>
        <v>639.80000000000007</v>
      </c>
    </row>
    <row r="53" spans="1:18" x14ac:dyDescent="0.3">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c r="R53">
        <f t="shared" si="0"/>
        <v>222.95000000000002</v>
      </c>
    </row>
    <row r="54" spans="1:18" x14ac:dyDescent="0.3">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c r="R54">
        <f t="shared" si="0"/>
        <v>71.48</v>
      </c>
    </row>
    <row r="55" spans="1:18" x14ac:dyDescent="0.3">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c r="R55">
        <f t="shared" si="0"/>
        <v>15.43</v>
      </c>
    </row>
    <row r="56" spans="1:18" x14ac:dyDescent="0.3">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c r="R56">
        <f t="shared" si="0"/>
        <v>32.32</v>
      </c>
    </row>
    <row r="57" spans="1:18" x14ac:dyDescent="0.3">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c r="R57">
        <f t="shared" si="0"/>
        <v>687.84</v>
      </c>
    </row>
    <row r="58" spans="1:18" x14ac:dyDescent="0.3">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c r="R58">
        <f t="shared" si="0"/>
        <v>88.68</v>
      </c>
    </row>
    <row r="59" spans="1:18" x14ac:dyDescent="0.3">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c r="R59">
        <f t="shared" si="0"/>
        <v>716.8</v>
      </c>
    </row>
    <row r="60" spans="1:18" x14ac:dyDescent="0.3">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c r="R60">
        <f t="shared" si="0"/>
        <v>723.5</v>
      </c>
    </row>
    <row r="61" spans="1:18" x14ac:dyDescent="0.3">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c r="R61">
        <f t="shared" si="0"/>
        <v>183.66</v>
      </c>
    </row>
    <row r="62" spans="1:18" x14ac:dyDescent="0.3">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c r="R62">
        <f t="shared" si="0"/>
        <v>74.22</v>
      </c>
    </row>
    <row r="63" spans="1:18" x14ac:dyDescent="0.3">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c r="R63">
        <f t="shared" si="0"/>
        <v>334.38</v>
      </c>
    </row>
    <row r="64" spans="1:18" x14ac:dyDescent="0.3">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c r="R64">
        <f t="shared" si="0"/>
        <v>495.63</v>
      </c>
    </row>
    <row r="65" spans="1:18" x14ac:dyDescent="0.3">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c r="R65">
        <f t="shared" si="0"/>
        <v>158.1</v>
      </c>
    </row>
    <row r="66" spans="1:18" x14ac:dyDescent="0.3">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c r="R66">
        <f t="shared" si="0"/>
        <v>302.95999999999998</v>
      </c>
    </row>
    <row r="67" spans="1:18" x14ac:dyDescent="0.3">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c r="R67">
        <f t="shared" ref="R67:R130" si="1">G67*H67</f>
        <v>158.69999999999999</v>
      </c>
    </row>
    <row r="68" spans="1:18" x14ac:dyDescent="0.3">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c r="R68">
        <f t="shared" si="1"/>
        <v>66.94</v>
      </c>
    </row>
    <row r="69" spans="1:18" x14ac:dyDescent="0.3">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c r="R69">
        <f t="shared" si="1"/>
        <v>585.66</v>
      </c>
    </row>
    <row r="70" spans="1:18" x14ac:dyDescent="0.3">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c r="R70">
        <f t="shared" si="1"/>
        <v>787.69999999999993</v>
      </c>
    </row>
    <row r="71" spans="1:18" x14ac:dyDescent="0.3">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c r="R71">
        <f t="shared" si="1"/>
        <v>18.329999999999998</v>
      </c>
    </row>
    <row r="72" spans="1:18" x14ac:dyDescent="0.3">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c r="R72">
        <f t="shared" si="1"/>
        <v>894.80000000000007</v>
      </c>
    </row>
    <row r="73" spans="1:18" x14ac:dyDescent="0.3">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c r="R73">
        <f t="shared" si="1"/>
        <v>621.19999999999993</v>
      </c>
    </row>
    <row r="74" spans="1:18" x14ac:dyDescent="0.3">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c r="R74">
        <f t="shared" si="1"/>
        <v>145.56</v>
      </c>
    </row>
    <row r="75" spans="1:18" x14ac:dyDescent="0.3">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c r="R75">
        <f t="shared" si="1"/>
        <v>455.46</v>
      </c>
    </row>
    <row r="76" spans="1:18" x14ac:dyDescent="0.3">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c r="R76">
        <f t="shared" si="1"/>
        <v>672.03</v>
      </c>
    </row>
    <row r="77" spans="1:18" x14ac:dyDescent="0.3">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c r="R77">
        <f t="shared" si="1"/>
        <v>416.5</v>
      </c>
    </row>
    <row r="78" spans="1:18" x14ac:dyDescent="0.3">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c r="R78">
        <f t="shared" si="1"/>
        <v>441.36</v>
      </c>
    </row>
    <row r="79" spans="1:18" x14ac:dyDescent="0.3">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c r="R79">
        <f t="shared" si="1"/>
        <v>180.09</v>
      </c>
    </row>
    <row r="80" spans="1:18" x14ac:dyDescent="0.3">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c r="R80">
        <f t="shared" si="1"/>
        <v>783.1</v>
      </c>
    </row>
    <row r="81" spans="1:18" x14ac:dyDescent="0.3">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c r="R81">
        <f t="shared" si="1"/>
        <v>101.89999999999999</v>
      </c>
    </row>
    <row r="82" spans="1:18" x14ac:dyDescent="0.3">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c r="R82">
        <f t="shared" si="1"/>
        <v>595.14</v>
      </c>
    </row>
    <row r="83" spans="1:18" x14ac:dyDescent="0.3">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c r="R83">
        <f t="shared" si="1"/>
        <v>290.04000000000002</v>
      </c>
    </row>
    <row r="84" spans="1:18" x14ac:dyDescent="0.3">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c r="R84">
        <f t="shared" si="1"/>
        <v>154</v>
      </c>
    </row>
    <row r="85" spans="1:18" x14ac:dyDescent="0.3">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c r="R85">
        <f t="shared" si="1"/>
        <v>321.44</v>
      </c>
    </row>
    <row r="86" spans="1:18" x14ac:dyDescent="0.3">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c r="R86">
        <f t="shared" si="1"/>
        <v>244.54999999999998</v>
      </c>
    </row>
    <row r="87" spans="1:18" x14ac:dyDescent="0.3">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c r="R87">
        <f t="shared" si="1"/>
        <v>581.42000000000007</v>
      </c>
    </row>
    <row r="88" spans="1:18" x14ac:dyDescent="0.3">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c r="R88">
        <f t="shared" si="1"/>
        <v>382.59999999999997</v>
      </c>
    </row>
    <row r="89" spans="1:18" x14ac:dyDescent="0.3">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c r="R89">
        <f t="shared" si="1"/>
        <v>345.66</v>
      </c>
    </row>
    <row r="90" spans="1:18" x14ac:dyDescent="0.3">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c r="R90">
        <f t="shared" si="1"/>
        <v>42.47</v>
      </c>
    </row>
    <row r="91" spans="1:18" x14ac:dyDescent="0.3">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c r="R91">
        <f t="shared" si="1"/>
        <v>461.93999999999994</v>
      </c>
    </row>
    <row r="92" spans="1:18" x14ac:dyDescent="0.3">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c r="R92">
        <f t="shared" si="1"/>
        <v>189.52</v>
      </c>
    </row>
    <row r="93" spans="1:18" x14ac:dyDescent="0.3">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c r="R93">
        <f t="shared" si="1"/>
        <v>448.6</v>
      </c>
    </row>
    <row r="94" spans="1:18" x14ac:dyDescent="0.3">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c r="R94">
        <f t="shared" si="1"/>
        <v>153.86000000000001</v>
      </c>
    </row>
    <row r="95" spans="1:18" x14ac:dyDescent="0.3">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c r="R95">
        <f t="shared" si="1"/>
        <v>579.24</v>
      </c>
    </row>
    <row r="96" spans="1:18" x14ac:dyDescent="0.3">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c r="R96">
        <f t="shared" si="1"/>
        <v>89.75</v>
      </c>
    </row>
    <row r="97" spans="1:18" x14ac:dyDescent="0.3">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c r="R97">
        <f t="shared" si="1"/>
        <v>97.16</v>
      </c>
    </row>
    <row r="98" spans="1:18" x14ac:dyDescent="0.3">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c r="R98">
        <f t="shared" si="1"/>
        <v>878.7</v>
      </c>
    </row>
    <row r="99" spans="1:18" x14ac:dyDescent="0.3">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c r="R99">
        <f t="shared" si="1"/>
        <v>74.699999999999989</v>
      </c>
    </row>
    <row r="100" spans="1:18" x14ac:dyDescent="0.3">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c r="R100">
        <f t="shared" si="1"/>
        <v>158.25</v>
      </c>
    </row>
    <row r="101" spans="1:18" x14ac:dyDescent="0.3">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c r="R101">
        <f t="shared" si="1"/>
        <v>496.20000000000005</v>
      </c>
    </row>
    <row r="102" spans="1:18" x14ac:dyDescent="0.3">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c r="R102">
        <f t="shared" si="1"/>
        <v>48.71</v>
      </c>
    </row>
    <row r="103" spans="1:18" x14ac:dyDescent="0.3">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c r="R103">
        <f t="shared" si="1"/>
        <v>706.94999999999993</v>
      </c>
    </row>
    <row r="104" spans="1:18" x14ac:dyDescent="0.3">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c r="R104">
        <f t="shared" si="1"/>
        <v>207.63</v>
      </c>
    </row>
    <row r="105" spans="1:18" x14ac:dyDescent="0.3">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c r="R105">
        <f t="shared" si="1"/>
        <v>349.56</v>
      </c>
    </row>
    <row r="106" spans="1:18" x14ac:dyDescent="0.3">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c r="R106">
        <f t="shared" si="1"/>
        <v>212.45000000000002</v>
      </c>
    </row>
    <row r="107" spans="1:18" x14ac:dyDescent="0.3">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c r="R107">
        <f t="shared" si="1"/>
        <v>886.7</v>
      </c>
    </row>
    <row r="108" spans="1:18" x14ac:dyDescent="0.3">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c r="R108">
        <f t="shared" si="1"/>
        <v>164.28</v>
      </c>
    </row>
    <row r="109" spans="1:18" x14ac:dyDescent="0.3">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c r="R109">
        <f t="shared" si="1"/>
        <v>372.78000000000003</v>
      </c>
    </row>
    <row r="110" spans="1:18" x14ac:dyDescent="0.3">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c r="R110">
        <f t="shared" si="1"/>
        <v>305.82</v>
      </c>
    </row>
    <row r="111" spans="1:18" x14ac:dyDescent="0.3">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c r="R111">
        <f t="shared" si="1"/>
        <v>819.7</v>
      </c>
    </row>
    <row r="112" spans="1:18" x14ac:dyDescent="0.3">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c r="R112">
        <f t="shared" si="1"/>
        <v>32.979999999999997</v>
      </c>
    </row>
    <row r="113" spans="1:18" x14ac:dyDescent="0.3">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c r="R113">
        <f t="shared" si="1"/>
        <v>294.63</v>
      </c>
    </row>
    <row r="114" spans="1:18" x14ac:dyDescent="0.3">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c r="R114">
        <f t="shared" si="1"/>
        <v>509.88</v>
      </c>
    </row>
    <row r="115" spans="1:18" x14ac:dyDescent="0.3">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c r="R115">
        <f t="shared" si="1"/>
        <v>522.63</v>
      </c>
    </row>
    <row r="116" spans="1:18" x14ac:dyDescent="0.3">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c r="R116">
        <f t="shared" si="1"/>
        <v>727.11</v>
      </c>
    </row>
    <row r="117" spans="1:18" x14ac:dyDescent="0.3">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c r="R117">
        <f t="shared" si="1"/>
        <v>81.06</v>
      </c>
    </row>
    <row r="118" spans="1:18" x14ac:dyDescent="0.3">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c r="R118">
        <f t="shared" si="1"/>
        <v>109.7</v>
      </c>
    </row>
    <row r="119" spans="1:18" x14ac:dyDescent="0.3">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c r="R119">
        <f t="shared" si="1"/>
        <v>51.36</v>
      </c>
    </row>
    <row r="120" spans="1:18" x14ac:dyDescent="0.3">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c r="R120">
        <f t="shared" si="1"/>
        <v>109.60000000000001</v>
      </c>
    </row>
    <row r="121" spans="1:18" x14ac:dyDescent="0.3">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c r="R121">
        <f t="shared" si="1"/>
        <v>106.88</v>
      </c>
    </row>
    <row r="122" spans="1:18" x14ac:dyDescent="0.3">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c r="R122">
        <f t="shared" si="1"/>
        <v>796.48</v>
      </c>
    </row>
    <row r="123" spans="1:18" x14ac:dyDescent="0.3">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c r="R123">
        <f t="shared" si="1"/>
        <v>399.84</v>
      </c>
    </row>
    <row r="124" spans="1:18" x14ac:dyDescent="0.3">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c r="R124">
        <f t="shared" si="1"/>
        <v>899.64</v>
      </c>
    </row>
    <row r="125" spans="1:18" x14ac:dyDescent="0.3">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c r="R125">
        <f t="shared" si="1"/>
        <v>511.28</v>
      </c>
    </row>
    <row r="126" spans="1:18" x14ac:dyDescent="0.3">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c r="R126">
        <f t="shared" si="1"/>
        <v>451.76</v>
      </c>
    </row>
    <row r="127" spans="1:18" x14ac:dyDescent="0.3">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c r="R127">
        <f t="shared" si="1"/>
        <v>655.82999999999993</v>
      </c>
    </row>
    <row r="128" spans="1:18" x14ac:dyDescent="0.3">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c r="R128">
        <f t="shared" si="1"/>
        <v>161.25</v>
      </c>
    </row>
    <row r="129" spans="1:18" x14ac:dyDescent="0.3">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c r="R129">
        <f t="shared" si="1"/>
        <v>285.57</v>
      </c>
    </row>
    <row r="130" spans="1:18" x14ac:dyDescent="0.3">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c r="R130">
        <f t="shared" si="1"/>
        <v>548.32000000000005</v>
      </c>
    </row>
    <row r="131" spans="1:18" x14ac:dyDescent="0.3">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c r="R131">
        <f t="shared" ref="R131:R194" si="2">G131*H131</f>
        <v>812.52</v>
      </c>
    </row>
    <row r="132" spans="1:18" x14ac:dyDescent="0.3">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c r="R132">
        <f t="shared" si="2"/>
        <v>277.33999999999997</v>
      </c>
    </row>
    <row r="133" spans="1:18" x14ac:dyDescent="0.3">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c r="R133">
        <f t="shared" si="2"/>
        <v>552.78</v>
      </c>
    </row>
    <row r="134" spans="1:18" x14ac:dyDescent="0.3">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c r="R134">
        <f t="shared" si="2"/>
        <v>139.36000000000001</v>
      </c>
    </row>
    <row r="135" spans="1:18" x14ac:dyDescent="0.3">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c r="R135">
        <f t="shared" si="2"/>
        <v>524.70000000000005</v>
      </c>
    </row>
    <row r="136" spans="1:18" x14ac:dyDescent="0.3">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c r="R136">
        <f t="shared" si="2"/>
        <v>487.79999999999995</v>
      </c>
    </row>
    <row r="137" spans="1:18" x14ac:dyDescent="0.3">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c r="R137">
        <f t="shared" si="2"/>
        <v>270.65999999999997</v>
      </c>
    </row>
    <row r="138" spans="1:18" x14ac:dyDescent="0.3">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c r="R138">
        <f t="shared" si="2"/>
        <v>131.54999999999998</v>
      </c>
    </row>
    <row r="139" spans="1:18" x14ac:dyDescent="0.3">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c r="R139">
        <f t="shared" si="2"/>
        <v>206.52</v>
      </c>
    </row>
    <row r="140" spans="1:18" x14ac:dyDescent="0.3">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c r="R140">
        <f t="shared" si="2"/>
        <v>519.09999999999991</v>
      </c>
    </row>
    <row r="141" spans="1:18" x14ac:dyDescent="0.3">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c r="R141">
        <f t="shared" si="2"/>
        <v>580</v>
      </c>
    </row>
    <row r="142" spans="1:18" x14ac:dyDescent="0.3">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c r="R142">
        <f t="shared" si="2"/>
        <v>898</v>
      </c>
    </row>
    <row r="143" spans="1:18" x14ac:dyDescent="0.3">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c r="R143">
        <f t="shared" si="2"/>
        <v>905</v>
      </c>
    </row>
    <row r="144" spans="1:18" x14ac:dyDescent="0.3">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c r="R144">
        <f t="shared" si="2"/>
        <v>686</v>
      </c>
    </row>
    <row r="145" spans="1:18" x14ac:dyDescent="0.3">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c r="R145">
        <f t="shared" si="2"/>
        <v>30.41</v>
      </c>
    </row>
    <row r="146" spans="1:18" x14ac:dyDescent="0.3">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c r="R146">
        <f t="shared" si="2"/>
        <v>467.70000000000005</v>
      </c>
    </row>
    <row r="147" spans="1:18" x14ac:dyDescent="0.3">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c r="R147">
        <f t="shared" si="2"/>
        <v>277.56</v>
      </c>
    </row>
    <row r="148" spans="1:18" x14ac:dyDescent="0.3">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c r="R148">
        <f t="shared" si="2"/>
        <v>301.39999999999998</v>
      </c>
    </row>
    <row r="149" spans="1:18" x14ac:dyDescent="0.3">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c r="R149">
        <f t="shared" si="2"/>
        <v>264.56</v>
      </c>
    </row>
    <row r="150" spans="1:18" x14ac:dyDescent="0.3">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c r="R150">
        <f t="shared" si="2"/>
        <v>574.88</v>
      </c>
    </row>
    <row r="151" spans="1:18" x14ac:dyDescent="0.3">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c r="R151">
        <f t="shared" si="2"/>
        <v>259.68</v>
      </c>
    </row>
    <row r="152" spans="1:18" x14ac:dyDescent="0.3">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c r="R152">
        <f t="shared" si="2"/>
        <v>366.16</v>
      </c>
    </row>
    <row r="153" spans="1:18" x14ac:dyDescent="0.3">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c r="R153">
        <f t="shared" si="2"/>
        <v>241.92000000000002</v>
      </c>
    </row>
    <row r="154" spans="1:18" x14ac:dyDescent="0.3">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c r="R154">
        <f t="shared" si="2"/>
        <v>749.16</v>
      </c>
    </row>
    <row r="155" spans="1:18" x14ac:dyDescent="0.3">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c r="R155">
        <f t="shared" si="2"/>
        <v>98.88</v>
      </c>
    </row>
    <row r="156" spans="1:18" x14ac:dyDescent="0.3">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c r="R156">
        <f t="shared" si="2"/>
        <v>647.76</v>
      </c>
    </row>
    <row r="157" spans="1:18" x14ac:dyDescent="0.3">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c r="R157">
        <f t="shared" si="2"/>
        <v>461.45000000000005</v>
      </c>
    </row>
    <row r="158" spans="1:18" x14ac:dyDescent="0.3">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c r="R158">
        <f t="shared" si="2"/>
        <v>72.17</v>
      </c>
    </row>
    <row r="159" spans="1:18" x14ac:dyDescent="0.3">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c r="R159">
        <f t="shared" si="2"/>
        <v>251.4</v>
      </c>
    </row>
    <row r="160" spans="1:18" x14ac:dyDescent="0.3">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c r="R160">
        <f t="shared" si="2"/>
        <v>874.98</v>
      </c>
    </row>
    <row r="161" spans="1:18" x14ac:dyDescent="0.3">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c r="R161">
        <f t="shared" si="2"/>
        <v>560.34</v>
      </c>
    </row>
    <row r="162" spans="1:18" x14ac:dyDescent="0.3">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c r="R162">
        <f t="shared" si="2"/>
        <v>345.44</v>
      </c>
    </row>
    <row r="163" spans="1:18" x14ac:dyDescent="0.3">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c r="R163">
        <f t="shared" si="2"/>
        <v>63.69</v>
      </c>
    </row>
    <row r="164" spans="1:18" x14ac:dyDescent="0.3">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c r="R164">
        <f t="shared" si="2"/>
        <v>320.52999999999997</v>
      </c>
    </row>
    <row r="165" spans="1:18" x14ac:dyDescent="0.3">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c r="R165">
        <f t="shared" si="2"/>
        <v>152.80000000000001</v>
      </c>
    </row>
    <row r="166" spans="1:18" x14ac:dyDescent="0.3">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c r="R166">
        <f t="shared" si="2"/>
        <v>399</v>
      </c>
    </row>
    <row r="167" spans="1:18" x14ac:dyDescent="0.3">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c r="R167">
        <f t="shared" si="2"/>
        <v>340.56</v>
      </c>
    </row>
    <row r="168" spans="1:18" x14ac:dyDescent="0.3">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c r="R168">
        <f t="shared" si="2"/>
        <v>955.8</v>
      </c>
    </row>
    <row r="169" spans="1:18" x14ac:dyDescent="0.3">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c r="R169">
        <f t="shared" si="2"/>
        <v>989.80000000000007</v>
      </c>
    </row>
    <row r="170" spans="1:18" x14ac:dyDescent="0.3">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c r="R170">
        <f t="shared" si="2"/>
        <v>307.68</v>
      </c>
    </row>
    <row r="171" spans="1:18" x14ac:dyDescent="0.3">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c r="R171">
        <f t="shared" si="2"/>
        <v>486.64</v>
      </c>
    </row>
    <row r="172" spans="1:18" x14ac:dyDescent="0.3">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c r="R172">
        <f t="shared" si="2"/>
        <v>350.05</v>
      </c>
    </row>
    <row r="173" spans="1:18" x14ac:dyDescent="0.3">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c r="R173">
        <f t="shared" si="2"/>
        <v>400.25</v>
      </c>
    </row>
    <row r="174" spans="1:18" x14ac:dyDescent="0.3">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c r="R174">
        <f t="shared" si="2"/>
        <v>166.8</v>
      </c>
    </row>
    <row r="175" spans="1:18" x14ac:dyDescent="0.3">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c r="R175">
        <f t="shared" si="2"/>
        <v>317.34000000000003</v>
      </c>
    </row>
    <row r="176" spans="1:18" x14ac:dyDescent="0.3">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c r="R176">
        <f t="shared" si="2"/>
        <v>158.32</v>
      </c>
    </row>
    <row r="177" spans="1:18" x14ac:dyDescent="0.3">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c r="R177">
        <f t="shared" si="2"/>
        <v>304.56000000000006</v>
      </c>
    </row>
    <row r="178" spans="1:18" x14ac:dyDescent="0.3">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c r="R178">
        <f t="shared" si="2"/>
        <v>177.36</v>
      </c>
    </row>
    <row r="179" spans="1:18" x14ac:dyDescent="0.3">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c r="R179">
        <f t="shared" si="2"/>
        <v>157.57000000000002</v>
      </c>
    </row>
    <row r="180" spans="1:18" x14ac:dyDescent="0.3">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c r="R180">
        <f t="shared" si="2"/>
        <v>443.28</v>
      </c>
    </row>
    <row r="181" spans="1:18" x14ac:dyDescent="0.3">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c r="R181">
        <f t="shared" si="2"/>
        <v>260.39999999999998</v>
      </c>
    </row>
    <row r="182" spans="1:18" x14ac:dyDescent="0.3">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c r="R182">
        <f t="shared" si="2"/>
        <v>449.82000000000005</v>
      </c>
    </row>
    <row r="183" spans="1:18" x14ac:dyDescent="0.3">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c r="R183">
        <f t="shared" si="2"/>
        <v>307.76</v>
      </c>
    </row>
    <row r="184" spans="1:18" x14ac:dyDescent="0.3">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c r="R184">
        <f t="shared" si="2"/>
        <v>155</v>
      </c>
    </row>
    <row r="185" spans="1:18" x14ac:dyDescent="0.3">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c r="R185">
        <f t="shared" si="2"/>
        <v>274.48</v>
      </c>
    </row>
    <row r="186" spans="1:18" x14ac:dyDescent="0.3">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c r="R186">
        <f t="shared" si="2"/>
        <v>86.38</v>
      </c>
    </row>
    <row r="187" spans="1:18" x14ac:dyDescent="0.3">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c r="R187">
        <f t="shared" si="2"/>
        <v>54.239999999999995</v>
      </c>
    </row>
    <row r="188" spans="1:18" x14ac:dyDescent="0.3">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c r="R188">
        <f t="shared" si="2"/>
        <v>755.92</v>
      </c>
    </row>
    <row r="189" spans="1:18" x14ac:dyDescent="0.3">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c r="R189">
        <f t="shared" si="2"/>
        <v>185.88</v>
      </c>
    </row>
    <row r="190" spans="1:18" x14ac:dyDescent="0.3">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c r="R190">
        <f t="shared" si="2"/>
        <v>74.069999999999993</v>
      </c>
    </row>
    <row r="191" spans="1:18" x14ac:dyDescent="0.3">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c r="R191">
        <f t="shared" si="2"/>
        <v>279.24</v>
      </c>
    </row>
    <row r="192" spans="1:18" x14ac:dyDescent="0.3">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c r="R192">
        <f t="shared" si="2"/>
        <v>231.12</v>
      </c>
    </row>
    <row r="193" spans="1:18" x14ac:dyDescent="0.3">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c r="R193">
        <f t="shared" si="2"/>
        <v>147.04</v>
      </c>
    </row>
    <row r="194" spans="1:18" x14ac:dyDescent="0.3">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c r="R194">
        <f t="shared" si="2"/>
        <v>790.19999999999993</v>
      </c>
    </row>
    <row r="195" spans="1:18" x14ac:dyDescent="0.3">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c r="R195">
        <f t="shared" ref="R195:R258" si="3">G195*H195</f>
        <v>102.2</v>
      </c>
    </row>
    <row r="196" spans="1:18" x14ac:dyDescent="0.3">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c r="R196">
        <f t="shared" si="3"/>
        <v>163.55000000000001</v>
      </c>
    </row>
    <row r="197" spans="1:18" x14ac:dyDescent="0.3">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c r="R197">
        <f t="shared" si="3"/>
        <v>74.290000000000006</v>
      </c>
    </row>
    <row r="198" spans="1:18" x14ac:dyDescent="0.3">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c r="R198">
        <f t="shared" si="3"/>
        <v>87.4</v>
      </c>
    </row>
    <row r="199" spans="1:18" x14ac:dyDescent="0.3">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c r="R199">
        <f t="shared" si="3"/>
        <v>25.29</v>
      </c>
    </row>
    <row r="200" spans="1:18" x14ac:dyDescent="0.3">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c r="R200">
        <f t="shared" si="3"/>
        <v>166</v>
      </c>
    </row>
    <row r="201" spans="1:18" x14ac:dyDescent="0.3">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c r="R201">
        <f t="shared" si="3"/>
        <v>356.95</v>
      </c>
    </row>
    <row r="202" spans="1:18" x14ac:dyDescent="0.3">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c r="R202">
        <f t="shared" si="3"/>
        <v>114.89999999999999</v>
      </c>
    </row>
    <row r="203" spans="1:18" x14ac:dyDescent="0.3">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c r="R203">
        <f t="shared" si="3"/>
        <v>229.96</v>
      </c>
    </row>
    <row r="204" spans="1:18" x14ac:dyDescent="0.3">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c r="R204">
        <f t="shared" si="3"/>
        <v>429.87</v>
      </c>
    </row>
    <row r="205" spans="1:18" x14ac:dyDescent="0.3">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c r="R205">
        <f t="shared" si="3"/>
        <v>259</v>
      </c>
    </row>
    <row r="206" spans="1:18" x14ac:dyDescent="0.3">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c r="R206">
        <f t="shared" si="3"/>
        <v>88.85</v>
      </c>
    </row>
    <row r="207" spans="1:18" x14ac:dyDescent="0.3">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c r="R207">
        <f t="shared" si="3"/>
        <v>207.27</v>
      </c>
    </row>
    <row r="208" spans="1:18" x14ac:dyDescent="0.3">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c r="R208">
        <f t="shared" si="3"/>
        <v>599.85</v>
      </c>
    </row>
    <row r="209" spans="1:18" x14ac:dyDescent="0.3">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c r="R209">
        <f t="shared" si="3"/>
        <v>285.3</v>
      </c>
    </row>
    <row r="210" spans="1:18" x14ac:dyDescent="0.3">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c r="R210">
        <f t="shared" si="3"/>
        <v>91.11</v>
      </c>
    </row>
    <row r="211" spans="1:18" x14ac:dyDescent="0.3">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c r="R211">
        <f t="shared" si="3"/>
        <v>897.57</v>
      </c>
    </row>
    <row r="212" spans="1:18" x14ac:dyDescent="0.3">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c r="R212">
        <f t="shared" si="3"/>
        <v>236.07</v>
      </c>
    </row>
    <row r="213" spans="1:18" x14ac:dyDescent="0.3">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c r="R213">
        <f t="shared" si="3"/>
        <v>839.34</v>
      </c>
    </row>
    <row r="214" spans="1:18" x14ac:dyDescent="0.3">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c r="R214">
        <f t="shared" si="3"/>
        <v>461.8</v>
      </c>
    </row>
    <row r="215" spans="1:18" x14ac:dyDescent="0.3">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c r="R215">
        <f t="shared" si="3"/>
        <v>139.26</v>
      </c>
    </row>
    <row r="216" spans="1:18" x14ac:dyDescent="0.3">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c r="R216">
        <f t="shared" si="3"/>
        <v>207.26999999999998</v>
      </c>
    </row>
    <row r="217" spans="1:18" x14ac:dyDescent="0.3">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c r="R217">
        <f t="shared" si="3"/>
        <v>18.28</v>
      </c>
    </row>
    <row r="218" spans="1:18" x14ac:dyDescent="0.3">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c r="R218">
        <f t="shared" si="3"/>
        <v>123.85</v>
      </c>
    </row>
    <row r="219" spans="1:18" x14ac:dyDescent="0.3">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c r="R219">
        <f t="shared" si="3"/>
        <v>283.92</v>
      </c>
    </row>
    <row r="220" spans="1:18" x14ac:dyDescent="0.3">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c r="R220">
        <f t="shared" si="3"/>
        <v>758.96</v>
      </c>
    </row>
    <row r="221" spans="1:18" x14ac:dyDescent="0.3">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c r="R221">
        <f t="shared" si="3"/>
        <v>172.02</v>
      </c>
    </row>
    <row r="222" spans="1:18" x14ac:dyDescent="0.3">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c r="R222">
        <f t="shared" si="3"/>
        <v>272.10000000000002</v>
      </c>
    </row>
    <row r="223" spans="1:18" x14ac:dyDescent="0.3">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c r="R223">
        <f t="shared" si="3"/>
        <v>434.56</v>
      </c>
    </row>
    <row r="224" spans="1:18" x14ac:dyDescent="0.3">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c r="R224">
        <f t="shared" si="3"/>
        <v>59.050000000000004</v>
      </c>
    </row>
    <row r="225" spans="1:18" x14ac:dyDescent="0.3">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c r="R225">
        <f t="shared" si="3"/>
        <v>12.54</v>
      </c>
    </row>
    <row r="226" spans="1:18" x14ac:dyDescent="0.3">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c r="R226">
        <f t="shared" si="3"/>
        <v>86.5</v>
      </c>
    </row>
    <row r="227" spans="1:18" x14ac:dyDescent="0.3">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c r="R227">
        <f t="shared" si="3"/>
        <v>174.32</v>
      </c>
    </row>
    <row r="228" spans="1:18" x14ac:dyDescent="0.3">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c r="R228">
        <f t="shared" si="3"/>
        <v>624.33000000000004</v>
      </c>
    </row>
    <row r="229" spans="1:18" x14ac:dyDescent="0.3">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c r="R229">
        <f t="shared" si="3"/>
        <v>148.24</v>
      </c>
    </row>
    <row r="230" spans="1:18" x14ac:dyDescent="0.3">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c r="R230">
        <f t="shared" si="3"/>
        <v>544.20000000000005</v>
      </c>
    </row>
    <row r="231" spans="1:18" x14ac:dyDescent="0.3">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c r="R231">
        <f t="shared" si="3"/>
        <v>507.36</v>
      </c>
    </row>
    <row r="232" spans="1:18" x14ac:dyDescent="0.3">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c r="R232">
        <f t="shared" si="3"/>
        <v>162.74</v>
      </c>
    </row>
    <row r="233" spans="1:18" x14ac:dyDescent="0.3">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c r="R233">
        <f t="shared" si="3"/>
        <v>31.77</v>
      </c>
    </row>
    <row r="234" spans="1:18" x14ac:dyDescent="0.3">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c r="R234">
        <f t="shared" si="3"/>
        <v>756.81000000000006</v>
      </c>
    </row>
    <row r="235" spans="1:18" x14ac:dyDescent="0.3">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c r="R235">
        <f t="shared" si="3"/>
        <v>295.27999999999997</v>
      </c>
    </row>
    <row r="236" spans="1:18" x14ac:dyDescent="0.3">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c r="R236">
        <f t="shared" si="3"/>
        <v>519.4</v>
      </c>
    </row>
    <row r="237" spans="1:18" x14ac:dyDescent="0.3">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c r="R237">
        <f t="shared" si="3"/>
        <v>186.28</v>
      </c>
    </row>
    <row r="238" spans="1:18" x14ac:dyDescent="0.3">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c r="R238">
        <f t="shared" si="3"/>
        <v>87.05</v>
      </c>
    </row>
    <row r="239" spans="1:18" x14ac:dyDescent="0.3">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c r="R239">
        <f t="shared" si="3"/>
        <v>221.1</v>
      </c>
    </row>
    <row r="240" spans="1:18" x14ac:dyDescent="0.3">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c r="R240">
        <f t="shared" si="3"/>
        <v>66.100000000000009</v>
      </c>
    </row>
    <row r="241" spans="1:18" x14ac:dyDescent="0.3">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c r="R241">
        <f t="shared" si="3"/>
        <v>89.69</v>
      </c>
    </row>
    <row r="242" spans="1:18" x14ac:dyDescent="0.3">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c r="R242">
        <f t="shared" si="3"/>
        <v>224.46</v>
      </c>
    </row>
    <row r="243" spans="1:18" x14ac:dyDescent="0.3">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c r="R243">
        <f t="shared" si="3"/>
        <v>119.54</v>
      </c>
    </row>
    <row r="244" spans="1:18" x14ac:dyDescent="0.3">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c r="R244">
        <f t="shared" si="3"/>
        <v>186.4</v>
      </c>
    </row>
    <row r="245" spans="1:18" x14ac:dyDescent="0.3">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c r="R245">
        <f t="shared" si="3"/>
        <v>250.6</v>
      </c>
    </row>
    <row r="246" spans="1:18" x14ac:dyDescent="0.3">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c r="R246">
        <f t="shared" si="3"/>
        <v>750.96</v>
      </c>
    </row>
    <row r="247" spans="1:18" x14ac:dyDescent="0.3">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c r="R247">
        <f t="shared" si="3"/>
        <v>380.72</v>
      </c>
    </row>
    <row r="248" spans="1:18" x14ac:dyDescent="0.3">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c r="R248">
        <f t="shared" si="3"/>
        <v>244.20000000000002</v>
      </c>
    </row>
    <row r="249" spans="1:18" x14ac:dyDescent="0.3">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c r="R249">
        <f t="shared" si="3"/>
        <v>89.7</v>
      </c>
    </row>
    <row r="250" spans="1:18" x14ac:dyDescent="0.3">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c r="R250">
        <f t="shared" si="3"/>
        <v>310.88</v>
      </c>
    </row>
    <row r="251" spans="1:18" x14ac:dyDescent="0.3">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c r="R251">
        <f t="shared" si="3"/>
        <v>511.42</v>
      </c>
    </row>
    <row r="252" spans="1:18" x14ac:dyDescent="0.3">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c r="R252">
        <f t="shared" si="3"/>
        <v>418.95</v>
      </c>
    </row>
    <row r="253" spans="1:18" x14ac:dyDescent="0.3">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c r="R253">
        <f t="shared" si="3"/>
        <v>351.9</v>
      </c>
    </row>
    <row r="254" spans="1:18" x14ac:dyDescent="0.3">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c r="R254">
        <f t="shared" si="3"/>
        <v>28.78</v>
      </c>
    </row>
    <row r="255" spans="1:18" x14ac:dyDescent="0.3">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c r="R255">
        <f t="shared" si="3"/>
        <v>95</v>
      </c>
    </row>
    <row r="256" spans="1:18" x14ac:dyDescent="0.3">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c r="R256">
        <f t="shared" si="3"/>
        <v>471.2</v>
      </c>
    </row>
    <row r="257" spans="1:18" x14ac:dyDescent="0.3">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c r="R257">
        <f t="shared" si="3"/>
        <v>130.47999999999999</v>
      </c>
    </row>
    <row r="258" spans="1:18" x14ac:dyDescent="0.3">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c r="R258">
        <f t="shared" si="3"/>
        <v>66.349999999999994</v>
      </c>
    </row>
    <row r="259" spans="1:18" x14ac:dyDescent="0.3">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c r="R259">
        <f t="shared" ref="R259:R322" si="4">G259*H259</f>
        <v>155.46</v>
      </c>
    </row>
    <row r="260" spans="1:18" x14ac:dyDescent="0.3">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c r="R260">
        <f t="shared" si="4"/>
        <v>129</v>
      </c>
    </row>
    <row r="261" spans="1:18" x14ac:dyDescent="0.3">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c r="R261">
        <f t="shared" si="4"/>
        <v>263.76</v>
      </c>
    </row>
    <row r="262" spans="1:18" x14ac:dyDescent="0.3">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c r="R262">
        <f t="shared" si="4"/>
        <v>675.54</v>
      </c>
    </row>
    <row r="263" spans="1:18" x14ac:dyDescent="0.3">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c r="R263">
        <f t="shared" si="4"/>
        <v>65.8</v>
      </c>
    </row>
    <row r="264" spans="1:18" x14ac:dyDescent="0.3">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c r="R264">
        <f t="shared" si="4"/>
        <v>153.19999999999999</v>
      </c>
    </row>
    <row r="265" spans="1:18" x14ac:dyDescent="0.3">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c r="R265">
        <f t="shared" si="4"/>
        <v>222.39999999999998</v>
      </c>
    </row>
    <row r="266" spans="1:18" x14ac:dyDescent="0.3">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c r="R266">
        <f t="shared" si="4"/>
        <v>54.45</v>
      </c>
    </row>
    <row r="267" spans="1:18" x14ac:dyDescent="0.3">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c r="R267">
        <f t="shared" si="4"/>
        <v>688.80000000000007</v>
      </c>
    </row>
    <row r="268" spans="1:18" x14ac:dyDescent="0.3">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c r="R268">
        <f t="shared" si="4"/>
        <v>141.88</v>
      </c>
    </row>
    <row r="269" spans="1:18" x14ac:dyDescent="0.3">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c r="R269">
        <f t="shared" si="4"/>
        <v>746</v>
      </c>
    </row>
    <row r="270" spans="1:18" x14ac:dyDescent="0.3">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c r="R270">
        <f t="shared" si="4"/>
        <v>282.95999999999998</v>
      </c>
    </row>
    <row r="271" spans="1:18" x14ac:dyDescent="0.3">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c r="R271">
        <f t="shared" si="4"/>
        <v>355.4</v>
      </c>
    </row>
    <row r="272" spans="1:18" x14ac:dyDescent="0.3">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c r="R272">
        <f t="shared" si="4"/>
        <v>337.15000000000003</v>
      </c>
    </row>
    <row r="273" spans="1:18" x14ac:dyDescent="0.3">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c r="R273">
        <f t="shared" si="4"/>
        <v>42.24</v>
      </c>
    </row>
    <row r="274" spans="1:18" x14ac:dyDescent="0.3">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c r="R274">
        <f t="shared" si="4"/>
        <v>193.85999999999999</v>
      </c>
    </row>
    <row r="275" spans="1:18" x14ac:dyDescent="0.3">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c r="R275">
        <f t="shared" si="4"/>
        <v>24.06</v>
      </c>
    </row>
    <row r="276" spans="1:18" x14ac:dyDescent="0.3">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c r="R276">
        <f t="shared" si="4"/>
        <v>598.26</v>
      </c>
    </row>
    <row r="277" spans="1:18" x14ac:dyDescent="0.3">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c r="R277">
        <f t="shared" si="4"/>
        <v>335.78999999999996</v>
      </c>
    </row>
    <row r="278" spans="1:18" x14ac:dyDescent="0.3">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c r="R278">
        <f t="shared" si="4"/>
        <v>218.2</v>
      </c>
    </row>
    <row r="279" spans="1:18" x14ac:dyDescent="0.3">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c r="R279">
        <f t="shared" si="4"/>
        <v>381.68</v>
      </c>
    </row>
    <row r="280" spans="1:18" x14ac:dyDescent="0.3">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c r="R280">
        <f t="shared" si="4"/>
        <v>709.9</v>
      </c>
    </row>
    <row r="281" spans="1:18" x14ac:dyDescent="0.3">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c r="R281">
        <f t="shared" si="4"/>
        <v>440.20000000000005</v>
      </c>
    </row>
    <row r="282" spans="1:18" x14ac:dyDescent="0.3">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c r="R282">
        <f t="shared" si="4"/>
        <v>559.67999999999995</v>
      </c>
    </row>
    <row r="283" spans="1:18" x14ac:dyDescent="0.3">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c r="R283">
        <f t="shared" si="4"/>
        <v>37</v>
      </c>
    </row>
    <row r="284" spans="1:18" x14ac:dyDescent="0.3">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c r="R284">
        <f t="shared" si="4"/>
        <v>15.34</v>
      </c>
    </row>
    <row r="285" spans="1:18" x14ac:dyDescent="0.3">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c r="R285">
        <f t="shared" si="4"/>
        <v>598.98</v>
      </c>
    </row>
    <row r="286" spans="1:18" x14ac:dyDescent="0.3">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c r="R286">
        <f t="shared" si="4"/>
        <v>190.68</v>
      </c>
    </row>
    <row r="287" spans="1:18" x14ac:dyDescent="0.3">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c r="R287">
        <f t="shared" si="4"/>
        <v>333.40000000000003</v>
      </c>
    </row>
    <row r="288" spans="1:18" x14ac:dyDescent="0.3">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c r="R288">
        <f t="shared" si="4"/>
        <v>74.86</v>
      </c>
    </row>
    <row r="289" spans="1:18" x14ac:dyDescent="0.3">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c r="R289">
        <f t="shared" si="4"/>
        <v>213.75</v>
      </c>
    </row>
    <row r="290" spans="1:18" x14ac:dyDescent="0.3">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c r="R290">
        <f t="shared" si="4"/>
        <v>339.57</v>
      </c>
    </row>
    <row r="291" spans="1:18" x14ac:dyDescent="0.3">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c r="R291">
        <f t="shared" si="4"/>
        <v>664.16</v>
      </c>
    </row>
    <row r="292" spans="1:18" x14ac:dyDescent="0.3">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c r="R292">
        <f t="shared" si="4"/>
        <v>403</v>
      </c>
    </row>
    <row r="293" spans="1:18" x14ac:dyDescent="0.3">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c r="R293">
        <f t="shared" si="4"/>
        <v>194.95000000000002</v>
      </c>
    </row>
    <row r="294" spans="1:18" x14ac:dyDescent="0.3">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c r="R294">
        <f t="shared" si="4"/>
        <v>62.48</v>
      </c>
    </row>
    <row r="295" spans="1:18" x14ac:dyDescent="0.3">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c r="R295">
        <f t="shared" si="4"/>
        <v>72.72</v>
      </c>
    </row>
    <row r="296" spans="1:18" x14ac:dyDescent="0.3">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c r="R296">
        <f t="shared" si="4"/>
        <v>181.1</v>
      </c>
    </row>
    <row r="297" spans="1:18" x14ac:dyDescent="0.3">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c r="R297">
        <f t="shared" si="4"/>
        <v>259.60000000000002</v>
      </c>
    </row>
    <row r="298" spans="1:18" x14ac:dyDescent="0.3">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c r="R298">
        <f t="shared" si="4"/>
        <v>115.36</v>
      </c>
    </row>
    <row r="299" spans="1:18" x14ac:dyDescent="0.3">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c r="R299">
        <f t="shared" si="4"/>
        <v>470.28</v>
      </c>
    </row>
    <row r="300" spans="1:18" x14ac:dyDescent="0.3">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c r="R300">
        <f t="shared" si="4"/>
        <v>240.04</v>
      </c>
    </row>
    <row r="301" spans="1:18" x14ac:dyDescent="0.3">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c r="R301">
        <f t="shared" si="4"/>
        <v>88.61</v>
      </c>
    </row>
    <row r="302" spans="1:18" x14ac:dyDescent="0.3">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c r="R302">
        <f t="shared" si="4"/>
        <v>199.64</v>
      </c>
    </row>
    <row r="303" spans="1:18" x14ac:dyDescent="0.3">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c r="R303">
        <f t="shared" si="4"/>
        <v>39.01</v>
      </c>
    </row>
    <row r="304" spans="1:18" x14ac:dyDescent="0.3">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c r="R304">
        <f t="shared" si="4"/>
        <v>48.61</v>
      </c>
    </row>
    <row r="305" spans="1:18" x14ac:dyDescent="0.3">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c r="R305">
        <f t="shared" si="4"/>
        <v>204.76</v>
      </c>
    </row>
    <row r="306" spans="1:18" x14ac:dyDescent="0.3">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c r="R306">
        <f t="shared" si="4"/>
        <v>119.68</v>
      </c>
    </row>
    <row r="307" spans="1:18" x14ac:dyDescent="0.3">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c r="R307">
        <f t="shared" si="4"/>
        <v>505.40000000000003</v>
      </c>
    </row>
    <row r="308" spans="1:18" x14ac:dyDescent="0.3">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c r="R308">
        <f t="shared" si="4"/>
        <v>281.60999999999996</v>
      </c>
    </row>
    <row r="309" spans="1:18" x14ac:dyDescent="0.3">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c r="R309">
        <f t="shared" si="4"/>
        <v>710.32</v>
      </c>
    </row>
    <row r="310" spans="1:18" x14ac:dyDescent="0.3">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c r="R310">
        <f t="shared" si="4"/>
        <v>79.44</v>
      </c>
    </row>
    <row r="311" spans="1:18" x14ac:dyDescent="0.3">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c r="R311">
        <f t="shared" si="4"/>
        <v>163.82</v>
      </c>
    </row>
    <row r="312" spans="1:18" x14ac:dyDescent="0.3">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c r="R312">
        <f t="shared" si="4"/>
        <v>479.58000000000004</v>
      </c>
    </row>
    <row r="313" spans="1:18" x14ac:dyDescent="0.3">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c r="R313">
        <f t="shared" si="4"/>
        <v>138.66</v>
      </c>
    </row>
    <row r="314" spans="1:18" x14ac:dyDescent="0.3">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c r="R314">
        <f t="shared" si="4"/>
        <v>71.150000000000006</v>
      </c>
    </row>
    <row r="315" spans="1:18" x14ac:dyDescent="0.3">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c r="R315">
        <f t="shared" si="4"/>
        <v>139.95000000000002</v>
      </c>
    </row>
    <row r="316" spans="1:18" x14ac:dyDescent="0.3">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c r="R316">
        <f t="shared" si="4"/>
        <v>781.3</v>
      </c>
    </row>
    <row r="317" spans="1:18" x14ac:dyDescent="0.3">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c r="R317">
        <f t="shared" si="4"/>
        <v>198.74</v>
      </c>
    </row>
    <row r="318" spans="1:18" x14ac:dyDescent="0.3">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c r="R318">
        <f t="shared" si="4"/>
        <v>63.239999999999995</v>
      </c>
    </row>
    <row r="319" spans="1:18" x14ac:dyDescent="0.3">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c r="R319">
        <f t="shared" si="4"/>
        <v>373.95000000000005</v>
      </c>
    </row>
    <row r="320" spans="1:18" x14ac:dyDescent="0.3">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c r="R320">
        <f t="shared" si="4"/>
        <v>207.69</v>
      </c>
    </row>
    <row r="321" spans="1:18" x14ac:dyDescent="0.3">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c r="R321">
        <f t="shared" si="4"/>
        <v>176.28</v>
      </c>
    </row>
    <row r="322" spans="1:18" x14ac:dyDescent="0.3">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c r="R322">
        <f t="shared" si="4"/>
        <v>206.37</v>
      </c>
    </row>
    <row r="323" spans="1:18" x14ac:dyDescent="0.3">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c r="R323">
        <f t="shared" ref="R323:R386" si="5">G323*H323</f>
        <v>39.42</v>
      </c>
    </row>
    <row r="324" spans="1:18" x14ac:dyDescent="0.3">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c r="R324">
        <f t="shared" si="5"/>
        <v>91.56</v>
      </c>
    </row>
    <row r="325" spans="1:18" x14ac:dyDescent="0.3">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c r="R325">
        <f t="shared" si="5"/>
        <v>308.85000000000002</v>
      </c>
    </row>
    <row r="326" spans="1:18" x14ac:dyDescent="0.3">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c r="R326">
        <f t="shared" si="5"/>
        <v>129.12</v>
      </c>
    </row>
    <row r="327" spans="1:18" x14ac:dyDescent="0.3">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c r="R327">
        <f t="shared" si="5"/>
        <v>390.96</v>
      </c>
    </row>
    <row r="328" spans="1:18" x14ac:dyDescent="0.3">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c r="R328">
        <f t="shared" si="5"/>
        <v>498.9</v>
      </c>
    </row>
    <row r="329" spans="1:18" x14ac:dyDescent="0.3">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c r="R329">
        <f t="shared" si="5"/>
        <v>377.04</v>
      </c>
    </row>
    <row r="330" spans="1:18" x14ac:dyDescent="0.3">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c r="R330">
        <f t="shared" si="5"/>
        <v>204.52</v>
      </c>
    </row>
    <row r="331" spans="1:18" x14ac:dyDescent="0.3">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c r="R331">
        <f t="shared" si="5"/>
        <v>145.44</v>
      </c>
    </row>
    <row r="332" spans="1:18" x14ac:dyDescent="0.3">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c r="R332">
        <f t="shared" si="5"/>
        <v>198.18</v>
      </c>
    </row>
    <row r="333" spans="1:18" x14ac:dyDescent="0.3">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c r="R333">
        <f t="shared" si="5"/>
        <v>98.699999999999989</v>
      </c>
    </row>
    <row r="334" spans="1:18" x14ac:dyDescent="0.3">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c r="R334">
        <f t="shared" si="5"/>
        <v>385.09999999999997</v>
      </c>
    </row>
    <row r="335" spans="1:18" x14ac:dyDescent="0.3">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c r="R335">
        <f t="shared" si="5"/>
        <v>46.96</v>
      </c>
    </row>
    <row r="336" spans="1:18" x14ac:dyDescent="0.3">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c r="R336">
        <f t="shared" si="5"/>
        <v>73.5</v>
      </c>
    </row>
    <row r="337" spans="1:18" x14ac:dyDescent="0.3">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c r="R337">
        <f t="shared" si="5"/>
        <v>142.25</v>
      </c>
    </row>
    <row r="338" spans="1:18" x14ac:dyDescent="0.3">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c r="R338">
        <f t="shared" si="5"/>
        <v>687.6</v>
      </c>
    </row>
    <row r="339" spans="1:18" x14ac:dyDescent="0.3">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c r="R339">
        <f t="shared" si="5"/>
        <v>347.70000000000005</v>
      </c>
    </row>
    <row r="340" spans="1:18" x14ac:dyDescent="0.3">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c r="R340">
        <f t="shared" si="5"/>
        <v>142.94999999999999</v>
      </c>
    </row>
    <row r="341" spans="1:18" x14ac:dyDescent="0.3">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c r="R341">
        <f t="shared" si="5"/>
        <v>385.38</v>
      </c>
    </row>
    <row r="342" spans="1:18" x14ac:dyDescent="0.3">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c r="R342">
        <f t="shared" si="5"/>
        <v>144.27000000000001</v>
      </c>
    </row>
    <row r="343" spans="1:18" x14ac:dyDescent="0.3">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c r="R343">
        <f t="shared" si="5"/>
        <v>391.78999999999996</v>
      </c>
    </row>
    <row r="344" spans="1:18" x14ac:dyDescent="0.3">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c r="R344">
        <f t="shared" si="5"/>
        <v>538.30000000000007</v>
      </c>
    </row>
    <row r="345" spans="1:18" x14ac:dyDescent="0.3">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c r="R345">
        <f t="shared" si="5"/>
        <v>485.15</v>
      </c>
    </row>
    <row r="346" spans="1:18" x14ac:dyDescent="0.3">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c r="R346">
        <f t="shared" si="5"/>
        <v>133.94999999999999</v>
      </c>
    </row>
    <row r="347" spans="1:18" x14ac:dyDescent="0.3">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c r="R347">
        <f t="shared" si="5"/>
        <v>701.37000000000012</v>
      </c>
    </row>
    <row r="348" spans="1:18" x14ac:dyDescent="0.3">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c r="R348">
        <f t="shared" si="5"/>
        <v>71.95</v>
      </c>
    </row>
    <row r="349" spans="1:18" x14ac:dyDescent="0.3">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c r="R349">
        <f t="shared" si="5"/>
        <v>714</v>
      </c>
    </row>
    <row r="350" spans="1:18" x14ac:dyDescent="0.3">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c r="R350">
        <f t="shared" si="5"/>
        <v>182.14</v>
      </c>
    </row>
    <row r="351" spans="1:18" x14ac:dyDescent="0.3">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c r="R351">
        <f t="shared" si="5"/>
        <v>135</v>
      </c>
    </row>
    <row r="352" spans="1:18" x14ac:dyDescent="0.3">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c r="R352">
        <f t="shared" si="5"/>
        <v>993</v>
      </c>
    </row>
    <row r="353" spans="1:18" x14ac:dyDescent="0.3">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c r="R353">
        <f t="shared" si="5"/>
        <v>361.83</v>
      </c>
    </row>
    <row r="354" spans="1:18" x14ac:dyDescent="0.3">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c r="R354">
        <f t="shared" si="5"/>
        <v>383.10999999999996</v>
      </c>
    </row>
    <row r="355" spans="1:18" x14ac:dyDescent="0.3">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c r="R355">
        <f t="shared" si="5"/>
        <v>243</v>
      </c>
    </row>
    <row r="356" spans="1:18" x14ac:dyDescent="0.3">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c r="R356">
        <f t="shared" si="5"/>
        <v>30.24</v>
      </c>
    </row>
    <row r="357" spans="1:18" x14ac:dyDescent="0.3">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c r="R357">
        <f t="shared" si="5"/>
        <v>356.56</v>
      </c>
    </row>
    <row r="358" spans="1:18" x14ac:dyDescent="0.3">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c r="R358">
        <f t="shared" si="5"/>
        <v>375.5</v>
      </c>
    </row>
    <row r="359" spans="1:18" x14ac:dyDescent="0.3">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c r="R359">
        <f t="shared" si="5"/>
        <v>954.4</v>
      </c>
    </row>
    <row r="360" spans="1:18" x14ac:dyDescent="0.3">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c r="R360">
        <f t="shared" si="5"/>
        <v>82.5</v>
      </c>
    </row>
    <row r="361" spans="1:18" x14ac:dyDescent="0.3">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c r="R361">
        <f t="shared" si="5"/>
        <v>74.97</v>
      </c>
    </row>
    <row r="362" spans="1:18" x14ac:dyDescent="0.3">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c r="R362">
        <f t="shared" si="5"/>
        <v>647.67999999999995</v>
      </c>
    </row>
    <row r="363" spans="1:18" x14ac:dyDescent="0.3">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c r="R363">
        <f t="shared" si="5"/>
        <v>755.76</v>
      </c>
    </row>
    <row r="364" spans="1:18" x14ac:dyDescent="0.3">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c r="R364">
        <f t="shared" si="5"/>
        <v>199.58</v>
      </c>
    </row>
    <row r="365" spans="1:18" x14ac:dyDescent="0.3">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c r="R365">
        <f t="shared" si="5"/>
        <v>439.32</v>
      </c>
    </row>
    <row r="366" spans="1:18" x14ac:dyDescent="0.3">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c r="R366">
        <f t="shared" si="5"/>
        <v>164.96</v>
      </c>
    </row>
    <row r="367" spans="1:18" x14ac:dyDescent="0.3">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c r="R367">
        <f t="shared" si="5"/>
        <v>326.72000000000003</v>
      </c>
    </row>
    <row r="368" spans="1:18" x14ac:dyDescent="0.3">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c r="R368">
        <f t="shared" si="5"/>
        <v>461.88</v>
      </c>
    </row>
    <row r="369" spans="1:18" x14ac:dyDescent="0.3">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c r="R369">
        <f t="shared" si="5"/>
        <v>263.76</v>
      </c>
    </row>
    <row r="370" spans="1:18" x14ac:dyDescent="0.3">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c r="R370">
        <f t="shared" si="5"/>
        <v>143.6</v>
      </c>
    </row>
    <row r="371" spans="1:18" x14ac:dyDescent="0.3">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c r="R371">
        <f t="shared" si="5"/>
        <v>193.5</v>
      </c>
    </row>
    <row r="372" spans="1:18" x14ac:dyDescent="0.3">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c r="R372">
        <f t="shared" si="5"/>
        <v>183.82000000000002</v>
      </c>
    </row>
    <row r="373" spans="1:18" x14ac:dyDescent="0.3">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c r="R373">
        <f t="shared" si="5"/>
        <v>121.92</v>
      </c>
    </row>
    <row r="374" spans="1:18" x14ac:dyDescent="0.3">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c r="R374">
        <f t="shared" si="5"/>
        <v>420.65999999999997</v>
      </c>
    </row>
    <row r="375" spans="1:18" x14ac:dyDescent="0.3">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c r="R375">
        <f t="shared" si="5"/>
        <v>252.48</v>
      </c>
    </row>
    <row r="376" spans="1:18" x14ac:dyDescent="0.3">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c r="R376">
        <f t="shared" si="5"/>
        <v>335.45000000000005</v>
      </c>
    </row>
    <row r="377" spans="1:18" x14ac:dyDescent="0.3">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c r="R377">
        <f t="shared" si="5"/>
        <v>483.5</v>
      </c>
    </row>
    <row r="378" spans="1:18" x14ac:dyDescent="0.3">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c r="R378">
        <f t="shared" si="5"/>
        <v>318.42</v>
      </c>
    </row>
    <row r="379" spans="1:18" x14ac:dyDescent="0.3">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c r="R379">
        <f t="shared" si="5"/>
        <v>668.43</v>
      </c>
    </row>
    <row r="380" spans="1:18" x14ac:dyDescent="0.3">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c r="R380">
        <f t="shared" si="5"/>
        <v>387.92</v>
      </c>
    </row>
    <row r="381" spans="1:18" x14ac:dyDescent="0.3">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c r="R381">
        <f t="shared" si="5"/>
        <v>94.6</v>
      </c>
    </row>
    <row r="382" spans="1:18" x14ac:dyDescent="0.3">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c r="R382">
        <f t="shared" si="5"/>
        <v>329.32</v>
      </c>
    </row>
    <row r="383" spans="1:18" x14ac:dyDescent="0.3">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c r="R383">
        <f t="shared" si="5"/>
        <v>53.22</v>
      </c>
    </row>
    <row r="384" spans="1:18" x14ac:dyDescent="0.3">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c r="R384">
        <f t="shared" si="5"/>
        <v>498.45</v>
      </c>
    </row>
    <row r="385" spans="1:18" x14ac:dyDescent="0.3">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c r="R385">
        <f t="shared" si="5"/>
        <v>299.56</v>
      </c>
    </row>
    <row r="386" spans="1:18" x14ac:dyDescent="0.3">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c r="R386">
        <f t="shared" si="5"/>
        <v>204.7</v>
      </c>
    </row>
    <row r="387" spans="1:18" x14ac:dyDescent="0.3">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c r="R387">
        <f t="shared" ref="R387:R450" si="6">G387*H387</f>
        <v>75.819999999999993</v>
      </c>
    </row>
    <row r="388" spans="1:18" x14ac:dyDescent="0.3">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c r="R388">
        <f t="shared" si="6"/>
        <v>280.62</v>
      </c>
    </row>
    <row r="389" spans="1:18" x14ac:dyDescent="0.3">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c r="R389">
        <f t="shared" si="6"/>
        <v>323.2</v>
      </c>
    </row>
    <row r="390" spans="1:18" x14ac:dyDescent="0.3">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c r="R390">
        <f t="shared" si="6"/>
        <v>486.63</v>
      </c>
    </row>
    <row r="391" spans="1:18" x14ac:dyDescent="0.3">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c r="R391">
        <f t="shared" si="6"/>
        <v>127.53999999999999</v>
      </c>
    </row>
    <row r="392" spans="1:18" x14ac:dyDescent="0.3">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c r="R392">
        <f t="shared" si="6"/>
        <v>241.44</v>
      </c>
    </row>
    <row r="393" spans="1:18" x14ac:dyDescent="0.3">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c r="R393">
        <f t="shared" si="6"/>
        <v>379.5</v>
      </c>
    </row>
    <row r="394" spans="1:18" x14ac:dyDescent="0.3">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c r="R394">
        <f t="shared" si="6"/>
        <v>76.819999999999993</v>
      </c>
    </row>
    <row r="395" spans="1:18" x14ac:dyDescent="0.3">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c r="R395">
        <f t="shared" si="6"/>
        <v>522.6</v>
      </c>
    </row>
    <row r="396" spans="1:18" x14ac:dyDescent="0.3">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c r="R396">
        <f t="shared" si="6"/>
        <v>79.739999999999995</v>
      </c>
    </row>
    <row r="397" spans="1:18" x14ac:dyDescent="0.3">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c r="R397">
        <f t="shared" si="6"/>
        <v>387.5</v>
      </c>
    </row>
    <row r="398" spans="1:18" x14ac:dyDescent="0.3">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c r="R398">
        <f t="shared" si="6"/>
        <v>271.35000000000002</v>
      </c>
    </row>
    <row r="399" spans="1:18" x14ac:dyDescent="0.3">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c r="R399">
        <f t="shared" si="6"/>
        <v>122.31</v>
      </c>
    </row>
    <row r="400" spans="1:18" x14ac:dyDescent="0.3">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c r="R400">
        <f t="shared" si="6"/>
        <v>246.36</v>
      </c>
    </row>
    <row r="401" spans="1:18" x14ac:dyDescent="0.3">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c r="R401">
        <f t="shared" si="6"/>
        <v>173.16</v>
      </c>
    </row>
    <row r="402" spans="1:18" x14ac:dyDescent="0.3">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c r="R402">
        <f t="shared" si="6"/>
        <v>236.57999999999998</v>
      </c>
    </row>
    <row r="403" spans="1:18" x14ac:dyDescent="0.3">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c r="R403">
        <f t="shared" si="6"/>
        <v>184.88</v>
      </c>
    </row>
    <row r="404" spans="1:18" x14ac:dyDescent="0.3">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c r="R404">
        <f t="shared" si="6"/>
        <v>13.98</v>
      </c>
    </row>
    <row r="405" spans="1:18" x14ac:dyDescent="0.3">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c r="R405">
        <f t="shared" si="6"/>
        <v>198.75</v>
      </c>
    </row>
    <row r="406" spans="1:18" x14ac:dyDescent="0.3">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c r="R406">
        <f t="shared" si="6"/>
        <v>684.53000000000009</v>
      </c>
    </row>
    <row r="407" spans="1:18" x14ac:dyDescent="0.3">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c r="R407">
        <f t="shared" si="6"/>
        <v>269.04000000000002</v>
      </c>
    </row>
    <row r="408" spans="1:18" x14ac:dyDescent="0.3">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c r="R408">
        <f t="shared" si="6"/>
        <v>68.949999999999989</v>
      </c>
    </row>
    <row r="409" spans="1:18" x14ac:dyDescent="0.3">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c r="R409">
        <f t="shared" si="6"/>
        <v>274.83999999999997</v>
      </c>
    </row>
    <row r="410" spans="1:18" x14ac:dyDescent="0.3">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c r="R410">
        <f t="shared" si="6"/>
        <v>226.12</v>
      </c>
    </row>
    <row r="411" spans="1:18" x14ac:dyDescent="0.3">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c r="R411">
        <f t="shared" si="6"/>
        <v>119.1</v>
      </c>
    </row>
    <row r="412" spans="1:18" x14ac:dyDescent="0.3">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c r="R412">
        <f t="shared" si="6"/>
        <v>342.1</v>
      </c>
    </row>
    <row r="413" spans="1:18" x14ac:dyDescent="0.3">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c r="R413">
        <f t="shared" si="6"/>
        <v>43.74</v>
      </c>
    </row>
    <row r="414" spans="1:18" x14ac:dyDescent="0.3">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c r="R414">
        <f t="shared" si="6"/>
        <v>104.85</v>
      </c>
    </row>
    <row r="415" spans="1:18" x14ac:dyDescent="0.3">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c r="R415">
        <f t="shared" si="6"/>
        <v>77.52</v>
      </c>
    </row>
    <row r="416" spans="1:18" x14ac:dyDescent="0.3">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c r="R416">
        <f t="shared" si="6"/>
        <v>407.44</v>
      </c>
    </row>
    <row r="417" spans="1:18" x14ac:dyDescent="0.3">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c r="R417">
        <f t="shared" si="6"/>
        <v>96.11</v>
      </c>
    </row>
    <row r="418" spans="1:18" x14ac:dyDescent="0.3">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c r="R418">
        <f t="shared" si="6"/>
        <v>181.52</v>
      </c>
    </row>
    <row r="419" spans="1:18" x14ac:dyDescent="0.3">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c r="R419">
        <f t="shared" si="6"/>
        <v>81.510000000000005</v>
      </c>
    </row>
    <row r="420" spans="1:18" x14ac:dyDescent="0.3">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c r="R420">
        <f t="shared" si="6"/>
        <v>114.44</v>
      </c>
    </row>
    <row r="421" spans="1:18" x14ac:dyDescent="0.3">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c r="R421">
        <f t="shared" si="6"/>
        <v>176.54</v>
      </c>
    </row>
    <row r="422" spans="1:18" x14ac:dyDescent="0.3">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c r="R422">
        <f t="shared" si="6"/>
        <v>115.80000000000001</v>
      </c>
    </row>
    <row r="423" spans="1:18" x14ac:dyDescent="0.3">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c r="R423">
        <f t="shared" si="6"/>
        <v>252.14999999999998</v>
      </c>
    </row>
    <row r="424" spans="1:18" x14ac:dyDescent="0.3">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c r="R424">
        <f t="shared" si="6"/>
        <v>972.09999999999991</v>
      </c>
    </row>
    <row r="425" spans="1:18" x14ac:dyDescent="0.3">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c r="R425">
        <f t="shared" si="6"/>
        <v>203.36</v>
      </c>
    </row>
    <row r="426" spans="1:18" x14ac:dyDescent="0.3">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c r="R426">
        <f t="shared" si="6"/>
        <v>16.28</v>
      </c>
    </row>
    <row r="427" spans="1:18" x14ac:dyDescent="0.3">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c r="R427">
        <f t="shared" si="6"/>
        <v>365.49</v>
      </c>
    </row>
    <row r="428" spans="1:18" x14ac:dyDescent="0.3">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c r="R428">
        <f t="shared" si="6"/>
        <v>372.19</v>
      </c>
    </row>
    <row r="429" spans="1:18" x14ac:dyDescent="0.3">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c r="R429">
        <f t="shared" si="6"/>
        <v>62.61</v>
      </c>
    </row>
    <row r="430" spans="1:18" x14ac:dyDescent="0.3">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c r="R430">
        <f t="shared" si="6"/>
        <v>336.34999999999997</v>
      </c>
    </row>
    <row r="431" spans="1:18" x14ac:dyDescent="0.3">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c r="R431">
        <f t="shared" si="6"/>
        <v>906.5</v>
      </c>
    </row>
    <row r="432" spans="1:18" x14ac:dyDescent="0.3">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c r="R432">
        <f t="shared" si="6"/>
        <v>138.16</v>
      </c>
    </row>
    <row r="433" spans="1:18" x14ac:dyDescent="0.3">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c r="R433">
        <f t="shared" si="6"/>
        <v>86.54</v>
      </c>
    </row>
    <row r="434" spans="1:18" x14ac:dyDescent="0.3">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c r="R434">
        <f t="shared" si="6"/>
        <v>140.76</v>
      </c>
    </row>
    <row r="435" spans="1:18" x14ac:dyDescent="0.3">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c r="R435">
        <f t="shared" si="6"/>
        <v>668.78000000000009</v>
      </c>
    </row>
    <row r="436" spans="1:18" x14ac:dyDescent="0.3">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c r="R436">
        <f t="shared" si="6"/>
        <v>47.44</v>
      </c>
    </row>
    <row r="437" spans="1:18" x14ac:dyDescent="0.3">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c r="R437">
        <f t="shared" si="6"/>
        <v>893.16</v>
      </c>
    </row>
    <row r="438" spans="1:18" x14ac:dyDescent="0.3">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c r="R438">
        <f t="shared" si="6"/>
        <v>331.72</v>
      </c>
    </row>
    <row r="439" spans="1:18" x14ac:dyDescent="0.3">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c r="R439">
        <f t="shared" si="6"/>
        <v>203.94</v>
      </c>
    </row>
    <row r="440" spans="1:18" x14ac:dyDescent="0.3">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c r="R440">
        <f t="shared" si="6"/>
        <v>68.16</v>
      </c>
    </row>
    <row r="441" spans="1:18" x14ac:dyDescent="0.3">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c r="R441">
        <f t="shared" si="6"/>
        <v>326.88</v>
      </c>
    </row>
    <row r="442" spans="1:18" x14ac:dyDescent="0.3">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c r="R442">
        <f t="shared" si="6"/>
        <v>87.2</v>
      </c>
    </row>
    <row r="443" spans="1:18" x14ac:dyDescent="0.3">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c r="R443">
        <f t="shared" si="6"/>
        <v>707.44</v>
      </c>
    </row>
    <row r="444" spans="1:18" x14ac:dyDescent="0.3">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c r="R444">
        <f t="shared" si="6"/>
        <v>802.89</v>
      </c>
    </row>
    <row r="445" spans="1:18" x14ac:dyDescent="0.3">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c r="R445">
        <f t="shared" si="6"/>
        <v>12.78</v>
      </c>
    </row>
    <row r="446" spans="1:18" x14ac:dyDescent="0.3">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c r="R446">
        <f t="shared" si="6"/>
        <v>133.70000000000002</v>
      </c>
    </row>
    <row r="447" spans="1:18" x14ac:dyDescent="0.3">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c r="R447">
        <f t="shared" si="6"/>
        <v>19.149999999999999</v>
      </c>
    </row>
    <row r="448" spans="1:18" x14ac:dyDescent="0.3">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c r="R448">
        <f t="shared" si="6"/>
        <v>276.60000000000002</v>
      </c>
    </row>
    <row r="449" spans="1:18" x14ac:dyDescent="0.3">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c r="R449">
        <f t="shared" si="6"/>
        <v>137.22</v>
      </c>
    </row>
    <row r="450" spans="1:18" x14ac:dyDescent="0.3">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c r="R450">
        <f t="shared" si="6"/>
        <v>27.07</v>
      </c>
    </row>
    <row r="451" spans="1:18" x14ac:dyDescent="0.3">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c r="R451">
        <f t="shared" ref="R451:R514" si="7">G451*H451</f>
        <v>39.119999999999997</v>
      </c>
    </row>
    <row r="452" spans="1:18" x14ac:dyDescent="0.3">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c r="R452">
        <f t="shared" si="7"/>
        <v>448.26</v>
      </c>
    </row>
    <row r="453" spans="1:18" x14ac:dyDescent="0.3">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c r="R453">
        <f t="shared" si="7"/>
        <v>132.06</v>
      </c>
    </row>
    <row r="454" spans="1:18" x14ac:dyDescent="0.3">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c r="R454">
        <f t="shared" si="7"/>
        <v>318.05</v>
      </c>
    </row>
    <row r="455" spans="1:18" x14ac:dyDescent="0.3">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c r="R455">
        <f t="shared" si="7"/>
        <v>25</v>
      </c>
    </row>
    <row r="456" spans="1:18" x14ac:dyDescent="0.3">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c r="R456">
        <f t="shared" si="7"/>
        <v>83.08</v>
      </c>
    </row>
    <row r="457" spans="1:18" x14ac:dyDescent="0.3">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c r="R457">
        <f t="shared" si="7"/>
        <v>147.79999999999998</v>
      </c>
    </row>
    <row r="458" spans="1:18" x14ac:dyDescent="0.3">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c r="R458">
        <f t="shared" si="7"/>
        <v>696.6</v>
      </c>
    </row>
    <row r="459" spans="1:18" x14ac:dyDescent="0.3">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c r="R459">
        <f t="shared" si="7"/>
        <v>793.9</v>
      </c>
    </row>
    <row r="460" spans="1:18" x14ac:dyDescent="0.3">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c r="R460">
        <f t="shared" si="7"/>
        <v>465.7</v>
      </c>
    </row>
    <row r="461" spans="1:18" x14ac:dyDescent="0.3">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c r="R461">
        <f t="shared" si="7"/>
        <v>35.89</v>
      </c>
    </row>
    <row r="462" spans="1:18" x14ac:dyDescent="0.3">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c r="R462">
        <f t="shared" si="7"/>
        <v>202.60000000000002</v>
      </c>
    </row>
    <row r="463" spans="1:18" x14ac:dyDescent="0.3">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c r="R463">
        <f t="shared" si="7"/>
        <v>730.5</v>
      </c>
    </row>
    <row r="464" spans="1:18" x14ac:dyDescent="0.3">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c r="R464">
        <f t="shared" si="7"/>
        <v>295.8</v>
      </c>
    </row>
    <row r="465" spans="1:18" x14ac:dyDescent="0.3">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c r="R465">
        <f t="shared" si="7"/>
        <v>22.62</v>
      </c>
    </row>
    <row r="466" spans="1:18" x14ac:dyDescent="0.3">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c r="R466">
        <f t="shared" si="7"/>
        <v>256.70000000000005</v>
      </c>
    </row>
    <row r="467" spans="1:18" x14ac:dyDescent="0.3">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c r="R467">
        <f t="shared" si="7"/>
        <v>545.5</v>
      </c>
    </row>
    <row r="468" spans="1:18" x14ac:dyDescent="0.3">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c r="R468">
        <f t="shared" si="7"/>
        <v>260.05</v>
      </c>
    </row>
    <row r="469" spans="1:18" x14ac:dyDescent="0.3">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c r="R469">
        <f t="shared" si="7"/>
        <v>222.12</v>
      </c>
    </row>
    <row r="470" spans="1:18" x14ac:dyDescent="0.3">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c r="R470">
        <f t="shared" si="7"/>
        <v>21.58</v>
      </c>
    </row>
    <row r="471" spans="1:18" x14ac:dyDescent="0.3">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c r="R471">
        <f t="shared" si="7"/>
        <v>98.84</v>
      </c>
    </row>
    <row r="472" spans="1:18" x14ac:dyDescent="0.3">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c r="R472">
        <f t="shared" si="7"/>
        <v>502.62</v>
      </c>
    </row>
    <row r="473" spans="1:18" x14ac:dyDescent="0.3">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c r="R473">
        <f t="shared" si="7"/>
        <v>160.19999999999999</v>
      </c>
    </row>
    <row r="474" spans="1:18" x14ac:dyDescent="0.3">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c r="R474">
        <f t="shared" si="7"/>
        <v>431.3</v>
      </c>
    </row>
    <row r="475" spans="1:18" x14ac:dyDescent="0.3">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c r="R475">
        <f t="shared" si="7"/>
        <v>580.55999999999995</v>
      </c>
    </row>
    <row r="476" spans="1:18" x14ac:dyDescent="0.3">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c r="R476">
        <f t="shared" si="7"/>
        <v>322.2</v>
      </c>
    </row>
    <row r="477" spans="1:18" x14ac:dyDescent="0.3">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c r="R477">
        <f t="shared" si="7"/>
        <v>195.54000000000002</v>
      </c>
    </row>
    <row r="478" spans="1:18" x14ac:dyDescent="0.3">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c r="R478">
        <f t="shared" si="7"/>
        <v>166.29999999999998</v>
      </c>
    </row>
    <row r="479" spans="1:18" x14ac:dyDescent="0.3">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c r="R479">
        <f t="shared" si="7"/>
        <v>336.28</v>
      </c>
    </row>
    <row r="480" spans="1:18" x14ac:dyDescent="0.3">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c r="R480">
        <f t="shared" si="7"/>
        <v>343.7</v>
      </c>
    </row>
    <row r="481" spans="1:18" x14ac:dyDescent="0.3">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c r="R481">
        <f t="shared" si="7"/>
        <v>38.6</v>
      </c>
    </row>
    <row r="482" spans="1:18" x14ac:dyDescent="0.3">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c r="R482">
        <f t="shared" si="7"/>
        <v>527.76</v>
      </c>
    </row>
    <row r="483" spans="1:18" x14ac:dyDescent="0.3">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c r="R483">
        <f t="shared" si="7"/>
        <v>328</v>
      </c>
    </row>
    <row r="484" spans="1:18" x14ac:dyDescent="0.3">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c r="R484">
        <f t="shared" si="7"/>
        <v>185.7</v>
      </c>
    </row>
    <row r="485" spans="1:18" x14ac:dyDescent="0.3">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c r="R485">
        <f t="shared" si="7"/>
        <v>603.80000000000007</v>
      </c>
    </row>
    <row r="486" spans="1:18" x14ac:dyDescent="0.3">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c r="R486">
        <f t="shared" si="7"/>
        <v>369.79999999999995</v>
      </c>
    </row>
    <row r="487" spans="1:18" x14ac:dyDescent="0.3">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c r="R487">
        <f t="shared" si="7"/>
        <v>197.96</v>
      </c>
    </row>
    <row r="488" spans="1:18" x14ac:dyDescent="0.3">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c r="R488">
        <f t="shared" si="7"/>
        <v>410.90000000000003</v>
      </c>
    </row>
    <row r="489" spans="1:18" x14ac:dyDescent="0.3">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c r="R489">
        <f t="shared" si="7"/>
        <v>148.6</v>
      </c>
    </row>
    <row r="490" spans="1:18" x14ac:dyDescent="0.3">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c r="R490">
        <f t="shared" si="7"/>
        <v>22.96</v>
      </c>
    </row>
    <row r="491" spans="1:18" x14ac:dyDescent="0.3">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c r="R491">
        <f t="shared" si="7"/>
        <v>699.12000000000012</v>
      </c>
    </row>
    <row r="492" spans="1:18" x14ac:dyDescent="0.3">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c r="R492">
        <f t="shared" si="7"/>
        <v>69.400000000000006</v>
      </c>
    </row>
    <row r="493" spans="1:18" x14ac:dyDescent="0.3">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c r="R493">
        <f t="shared" si="7"/>
        <v>196.6</v>
      </c>
    </row>
    <row r="494" spans="1:18" x14ac:dyDescent="0.3">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c r="R494">
        <f t="shared" si="7"/>
        <v>202.56</v>
      </c>
    </row>
    <row r="495" spans="1:18" x14ac:dyDescent="0.3">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c r="R495">
        <f t="shared" si="7"/>
        <v>121.19999999999999</v>
      </c>
    </row>
    <row r="496" spans="1:18" x14ac:dyDescent="0.3">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c r="R496">
        <f t="shared" si="7"/>
        <v>199.78</v>
      </c>
    </row>
    <row r="497" spans="1:18" x14ac:dyDescent="0.3">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c r="R497">
        <f t="shared" si="7"/>
        <v>607.36</v>
      </c>
    </row>
    <row r="498" spans="1:18" x14ac:dyDescent="0.3">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c r="R498">
        <f t="shared" si="7"/>
        <v>126.44</v>
      </c>
    </row>
    <row r="499" spans="1:18" x14ac:dyDescent="0.3">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c r="R499">
        <f t="shared" si="7"/>
        <v>541.43999999999994</v>
      </c>
    </row>
    <row r="500" spans="1:18" x14ac:dyDescent="0.3">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c r="R500">
        <f t="shared" si="7"/>
        <v>98.13</v>
      </c>
    </row>
    <row r="501" spans="1:18" x14ac:dyDescent="0.3">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c r="R501">
        <f t="shared" si="7"/>
        <v>412.16</v>
      </c>
    </row>
    <row r="502" spans="1:18" x14ac:dyDescent="0.3">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c r="R502">
        <f t="shared" si="7"/>
        <v>73.97</v>
      </c>
    </row>
    <row r="503" spans="1:18" x14ac:dyDescent="0.3">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c r="R503">
        <f t="shared" si="7"/>
        <v>31.9</v>
      </c>
    </row>
    <row r="504" spans="1:18" x14ac:dyDescent="0.3">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c r="R504">
        <f t="shared" si="7"/>
        <v>138.80000000000001</v>
      </c>
    </row>
    <row r="505" spans="1:18" x14ac:dyDescent="0.3">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c r="R505">
        <f t="shared" si="7"/>
        <v>186.62</v>
      </c>
    </row>
    <row r="506" spans="1:18" x14ac:dyDescent="0.3">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c r="R506">
        <f t="shared" si="7"/>
        <v>88.45</v>
      </c>
    </row>
    <row r="507" spans="1:18" x14ac:dyDescent="0.3">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c r="R507">
        <f t="shared" si="7"/>
        <v>193.44</v>
      </c>
    </row>
    <row r="508" spans="1:18" x14ac:dyDescent="0.3">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c r="R508">
        <f t="shared" si="7"/>
        <v>145.5</v>
      </c>
    </row>
    <row r="509" spans="1:18" x14ac:dyDescent="0.3">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c r="R509">
        <f t="shared" si="7"/>
        <v>504.29999999999995</v>
      </c>
    </row>
    <row r="510" spans="1:18" x14ac:dyDescent="0.3">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c r="R510">
        <f t="shared" si="7"/>
        <v>306.45</v>
      </c>
    </row>
    <row r="511" spans="1:18" x14ac:dyDescent="0.3">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c r="R511">
        <f t="shared" si="7"/>
        <v>95.699999999999989</v>
      </c>
    </row>
    <row r="512" spans="1:18" x14ac:dyDescent="0.3">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c r="R512">
        <f t="shared" si="7"/>
        <v>635.17999999999995</v>
      </c>
    </row>
    <row r="513" spans="1:18" x14ac:dyDescent="0.3">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c r="R513">
        <f t="shared" si="7"/>
        <v>214.54999999999998</v>
      </c>
    </row>
    <row r="514" spans="1:18" x14ac:dyDescent="0.3">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c r="R514">
        <f t="shared" si="7"/>
        <v>379.96000000000004</v>
      </c>
    </row>
    <row r="515" spans="1:18" x14ac:dyDescent="0.3">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c r="R515">
        <f t="shared" ref="R515:R578" si="8">G515*H515</f>
        <v>696.85</v>
      </c>
    </row>
    <row r="516" spans="1:18" x14ac:dyDescent="0.3">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c r="R516">
        <f t="shared" si="8"/>
        <v>408.73</v>
      </c>
    </row>
    <row r="517" spans="1:18" x14ac:dyDescent="0.3">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c r="R517">
        <f t="shared" si="8"/>
        <v>51.47</v>
      </c>
    </row>
    <row r="518" spans="1:18" x14ac:dyDescent="0.3">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c r="R518">
        <f t="shared" si="8"/>
        <v>274.3</v>
      </c>
    </row>
    <row r="519" spans="1:18" x14ac:dyDescent="0.3">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c r="R519">
        <f t="shared" si="8"/>
        <v>196.95</v>
      </c>
    </row>
    <row r="520" spans="1:18" x14ac:dyDescent="0.3">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c r="R520">
        <f t="shared" si="8"/>
        <v>69.459999999999994</v>
      </c>
    </row>
    <row r="521" spans="1:18" x14ac:dyDescent="0.3">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c r="R521">
        <f t="shared" si="8"/>
        <v>359.6</v>
      </c>
    </row>
    <row r="522" spans="1:18" x14ac:dyDescent="0.3">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c r="R522">
        <f t="shared" si="8"/>
        <v>137.13</v>
      </c>
    </row>
    <row r="523" spans="1:18" x14ac:dyDescent="0.3">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c r="R523">
        <f t="shared" si="8"/>
        <v>499.02</v>
      </c>
    </row>
    <row r="524" spans="1:18" x14ac:dyDescent="0.3">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c r="R524">
        <f t="shared" si="8"/>
        <v>224.64</v>
      </c>
    </row>
    <row r="525" spans="1:18" x14ac:dyDescent="0.3">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c r="R525">
        <f t="shared" si="8"/>
        <v>125.74</v>
      </c>
    </row>
    <row r="526" spans="1:18" x14ac:dyDescent="0.3">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c r="R526">
        <f t="shared" si="8"/>
        <v>490.26</v>
      </c>
    </row>
    <row r="527" spans="1:18" x14ac:dyDescent="0.3">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c r="R527">
        <f t="shared" si="8"/>
        <v>457.04999999999995</v>
      </c>
    </row>
    <row r="528" spans="1:18" x14ac:dyDescent="0.3">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c r="R528">
        <f t="shared" si="8"/>
        <v>156.84</v>
      </c>
    </row>
    <row r="529" spans="1:18" x14ac:dyDescent="0.3">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c r="R529">
        <f t="shared" si="8"/>
        <v>119.72</v>
      </c>
    </row>
    <row r="530" spans="1:18" x14ac:dyDescent="0.3">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c r="R530">
        <f t="shared" si="8"/>
        <v>543.6</v>
      </c>
    </row>
    <row r="531" spans="1:18" x14ac:dyDescent="0.3">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c r="R531">
        <f t="shared" si="8"/>
        <v>882.81000000000006</v>
      </c>
    </row>
    <row r="532" spans="1:18" x14ac:dyDescent="0.3">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c r="R532">
        <f t="shared" si="8"/>
        <v>152.57999999999998</v>
      </c>
    </row>
    <row r="533" spans="1:18" x14ac:dyDescent="0.3">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c r="R533">
        <f t="shared" si="8"/>
        <v>693.44</v>
      </c>
    </row>
    <row r="534" spans="1:18" x14ac:dyDescent="0.3">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c r="R534">
        <f t="shared" si="8"/>
        <v>229.5</v>
      </c>
    </row>
    <row r="535" spans="1:18" x14ac:dyDescent="0.3">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c r="R535">
        <f t="shared" si="8"/>
        <v>146.79</v>
      </c>
    </row>
    <row r="536" spans="1:18" x14ac:dyDescent="0.3">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c r="R536">
        <f t="shared" si="8"/>
        <v>141.6</v>
      </c>
    </row>
    <row r="537" spans="1:18" x14ac:dyDescent="0.3">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c r="R537">
        <f t="shared" si="8"/>
        <v>116.69000000000001</v>
      </c>
    </row>
    <row r="538" spans="1:18" x14ac:dyDescent="0.3">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c r="R538">
        <f t="shared" si="8"/>
        <v>73.959999999999994</v>
      </c>
    </row>
    <row r="539" spans="1:18" x14ac:dyDescent="0.3">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c r="R539">
        <f t="shared" si="8"/>
        <v>97.94</v>
      </c>
    </row>
    <row r="540" spans="1:18" x14ac:dyDescent="0.3">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c r="R540">
        <f t="shared" si="8"/>
        <v>292.2</v>
      </c>
    </row>
    <row r="541" spans="1:18" x14ac:dyDescent="0.3">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c r="R541">
        <f t="shared" si="8"/>
        <v>524.88</v>
      </c>
    </row>
    <row r="542" spans="1:18" x14ac:dyDescent="0.3">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c r="R542">
        <f t="shared" si="8"/>
        <v>92.039999999999992</v>
      </c>
    </row>
    <row r="543" spans="1:18" x14ac:dyDescent="0.3">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c r="R543">
        <f t="shared" si="8"/>
        <v>75.88</v>
      </c>
    </row>
    <row r="544" spans="1:18" x14ac:dyDescent="0.3">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c r="R544">
        <f t="shared" si="8"/>
        <v>80.72</v>
      </c>
    </row>
    <row r="545" spans="1:18" x14ac:dyDescent="0.3">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c r="R545">
        <f t="shared" si="8"/>
        <v>112.62</v>
      </c>
    </row>
    <row r="546" spans="1:18" x14ac:dyDescent="0.3">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c r="R546">
        <f t="shared" si="8"/>
        <v>71.2</v>
      </c>
    </row>
    <row r="547" spans="1:18" x14ac:dyDescent="0.3">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c r="R547">
        <f t="shared" si="8"/>
        <v>155.24</v>
      </c>
    </row>
    <row r="548" spans="1:18" x14ac:dyDescent="0.3">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c r="R548">
        <f t="shared" si="8"/>
        <v>294.20000000000005</v>
      </c>
    </row>
    <row r="549" spans="1:18" x14ac:dyDescent="0.3">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c r="R549">
        <f t="shared" si="8"/>
        <v>548.55000000000007</v>
      </c>
    </row>
    <row r="550" spans="1:18" x14ac:dyDescent="0.3">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c r="R550">
        <f t="shared" si="8"/>
        <v>257.7</v>
      </c>
    </row>
    <row r="551" spans="1:18" x14ac:dyDescent="0.3">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c r="R551">
        <f t="shared" si="8"/>
        <v>396.36</v>
      </c>
    </row>
    <row r="552" spans="1:18" x14ac:dyDescent="0.3">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c r="R552">
        <f t="shared" si="8"/>
        <v>171.81</v>
      </c>
    </row>
    <row r="553" spans="1:18" x14ac:dyDescent="0.3">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c r="R553">
        <f t="shared" si="8"/>
        <v>488.79</v>
      </c>
    </row>
    <row r="554" spans="1:18" x14ac:dyDescent="0.3">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c r="R554">
        <f t="shared" si="8"/>
        <v>524.16</v>
      </c>
    </row>
    <row r="555" spans="1:18" x14ac:dyDescent="0.3">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c r="R555">
        <f t="shared" si="8"/>
        <v>133.26</v>
      </c>
    </row>
    <row r="556" spans="1:18" x14ac:dyDescent="0.3">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c r="R556">
        <f t="shared" si="8"/>
        <v>135.24</v>
      </c>
    </row>
    <row r="557" spans="1:18" x14ac:dyDescent="0.3">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c r="R557">
        <f t="shared" si="8"/>
        <v>112.44</v>
      </c>
    </row>
    <row r="558" spans="1:18" x14ac:dyDescent="0.3">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c r="R558">
        <f t="shared" si="8"/>
        <v>144.08000000000001</v>
      </c>
    </row>
    <row r="559" spans="1:18" x14ac:dyDescent="0.3">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c r="R559">
        <f t="shared" si="8"/>
        <v>985.19999999999993</v>
      </c>
    </row>
    <row r="560" spans="1:18" x14ac:dyDescent="0.3">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c r="R560">
        <f t="shared" si="8"/>
        <v>249.95999999999998</v>
      </c>
    </row>
    <row r="561" spans="1:18" x14ac:dyDescent="0.3">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c r="R561">
        <f t="shared" si="8"/>
        <v>217.26</v>
      </c>
    </row>
    <row r="562" spans="1:18" x14ac:dyDescent="0.3">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c r="R562">
        <f t="shared" si="8"/>
        <v>194.21999999999997</v>
      </c>
    </row>
    <row r="563" spans="1:18" x14ac:dyDescent="0.3">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c r="R563">
        <f t="shared" si="8"/>
        <v>892</v>
      </c>
    </row>
    <row r="564" spans="1:18" x14ac:dyDescent="0.3">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c r="R564">
        <f t="shared" si="8"/>
        <v>339.36</v>
      </c>
    </row>
    <row r="565" spans="1:18" x14ac:dyDescent="0.3">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c r="R565">
        <f t="shared" si="8"/>
        <v>447.06000000000006</v>
      </c>
    </row>
    <row r="566" spans="1:18" x14ac:dyDescent="0.3">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c r="R566">
        <f t="shared" si="8"/>
        <v>198.5</v>
      </c>
    </row>
    <row r="567" spans="1:18" x14ac:dyDescent="0.3">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c r="R567">
        <f t="shared" si="8"/>
        <v>812.09999999999991</v>
      </c>
    </row>
    <row r="568" spans="1:18" x14ac:dyDescent="0.3">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c r="R568">
        <f t="shared" si="8"/>
        <v>493.29999999999995</v>
      </c>
    </row>
    <row r="569" spans="1:18" x14ac:dyDescent="0.3">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c r="R569">
        <f t="shared" si="8"/>
        <v>591.66</v>
      </c>
    </row>
    <row r="570" spans="1:18" x14ac:dyDescent="0.3">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c r="R570">
        <f t="shared" si="8"/>
        <v>559.02</v>
      </c>
    </row>
    <row r="571" spans="1:18" x14ac:dyDescent="0.3">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c r="R571">
        <f t="shared" si="8"/>
        <v>517.86</v>
      </c>
    </row>
    <row r="572" spans="1:18" x14ac:dyDescent="0.3">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c r="R572">
        <f t="shared" si="8"/>
        <v>410.20000000000005</v>
      </c>
    </row>
    <row r="573" spans="1:18" x14ac:dyDescent="0.3">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c r="R573">
        <f t="shared" si="8"/>
        <v>266.70000000000005</v>
      </c>
    </row>
    <row r="574" spans="1:18" x14ac:dyDescent="0.3">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c r="R574">
        <f t="shared" si="8"/>
        <v>70.910000000000011</v>
      </c>
    </row>
    <row r="575" spans="1:18" x14ac:dyDescent="0.3">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c r="R575">
        <f t="shared" si="8"/>
        <v>144.78</v>
      </c>
    </row>
    <row r="576" spans="1:18" x14ac:dyDescent="0.3">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c r="R576">
        <f t="shared" si="8"/>
        <v>429.54999999999995</v>
      </c>
    </row>
    <row r="577" spans="1:18" x14ac:dyDescent="0.3">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c r="R577">
        <f t="shared" si="8"/>
        <v>569.17000000000007</v>
      </c>
    </row>
    <row r="578" spans="1:18" x14ac:dyDescent="0.3">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c r="R578">
        <f t="shared" si="8"/>
        <v>241.2</v>
      </c>
    </row>
    <row r="579" spans="1:18" x14ac:dyDescent="0.3">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c r="R579">
        <f t="shared" ref="R579:R642" si="9">G579*H579</f>
        <v>127.08</v>
      </c>
    </row>
    <row r="580" spans="1:18" x14ac:dyDescent="0.3">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c r="R580">
        <f t="shared" si="9"/>
        <v>257.08</v>
      </c>
    </row>
    <row r="581" spans="1:18" x14ac:dyDescent="0.3">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c r="R581">
        <f t="shared" si="9"/>
        <v>139.02000000000001</v>
      </c>
    </row>
    <row r="582" spans="1:18" x14ac:dyDescent="0.3">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c r="R582">
        <f t="shared" si="9"/>
        <v>81.66</v>
      </c>
    </row>
    <row r="583" spans="1:18" x14ac:dyDescent="0.3">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c r="R583">
        <f t="shared" si="9"/>
        <v>310.72000000000003</v>
      </c>
    </row>
    <row r="584" spans="1:18" x14ac:dyDescent="0.3">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c r="R584">
        <f t="shared" si="9"/>
        <v>185.96</v>
      </c>
    </row>
    <row r="585" spans="1:18" x14ac:dyDescent="0.3">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c r="R585">
        <f t="shared" si="9"/>
        <v>72.319999999999993</v>
      </c>
    </row>
    <row r="586" spans="1:18" x14ac:dyDescent="0.3">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c r="R586">
        <f t="shared" si="9"/>
        <v>189.18</v>
      </c>
    </row>
    <row r="587" spans="1:18" x14ac:dyDescent="0.3">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c r="R587">
        <f t="shared" si="9"/>
        <v>206.84</v>
      </c>
    </row>
    <row r="588" spans="1:18" x14ac:dyDescent="0.3">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c r="R588">
        <f t="shared" si="9"/>
        <v>157.02000000000001</v>
      </c>
    </row>
    <row r="589" spans="1:18" x14ac:dyDescent="0.3">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c r="R589">
        <f t="shared" si="9"/>
        <v>215.3</v>
      </c>
    </row>
    <row r="590" spans="1:18" x14ac:dyDescent="0.3">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c r="R590">
        <f t="shared" si="9"/>
        <v>596.1</v>
      </c>
    </row>
    <row r="591" spans="1:18" x14ac:dyDescent="0.3">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c r="R591">
        <f t="shared" si="9"/>
        <v>73.099999999999994</v>
      </c>
    </row>
    <row r="592" spans="1:18" x14ac:dyDescent="0.3">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c r="R592">
        <f t="shared" si="9"/>
        <v>279.18</v>
      </c>
    </row>
    <row r="593" spans="1:18" x14ac:dyDescent="0.3">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c r="R593">
        <f t="shared" si="9"/>
        <v>169.67999999999998</v>
      </c>
    </row>
    <row r="594" spans="1:18" x14ac:dyDescent="0.3">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c r="R594">
        <f t="shared" si="9"/>
        <v>45.58</v>
      </c>
    </row>
    <row r="595" spans="1:18" x14ac:dyDescent="0.3">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c r="R595">
        <f t="shared" si="9"/>
        <v>225.60000000000002</v>
      </c>
    </row>
    <row r="596" spans="1:18" x14ac:dyDescent="0.3">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c r="R596">
        <f t="shared" si="9"/>
        <v>290.39999999999998</v>
      </c>
    </row>
    <row r="597" spans="1:18" x14ac:dyDescent="0.3">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c r="R597">
        <f t="shared" si="9"/>
        <v>44.46</v>
      </c>
    </row>
    <row r="598" spans="1:18" x14ac:dyDescent="0.3">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c r="R598">
        <f t="shared" si="9"/>
        <v>156.60000000000002</v>
      </c>
    </row>
    <row r="599" spans="1:18" x14ac:dyDescent="0.3">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c r="R599">
        <f t="shared" si="9"/>
        <v>419.93999999999994</v>
      </c>
    </row>
    <row r="600" spans="1:18" x14ac:dyDescent="0.3">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c r="R600">
        <f t="shared" si="9"/>
        <v>184.25</v>
      </c>
    </row>
    <row r="601" spans="1:18" x14ac:dyDescent="0.3">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c r="R601">
        <f t="shared" si="9"/>
        <v>140.63999999999999</v>
      </c>
    </row>
    <row r="602" spans="1:18" x14ac:dyDescent="0.3">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c r="R602">
        <f t="shared" si="9"/>
        <v>83.08</v>
      </c>
    </row>
    <row r="603" spans="1:18" x14ac:dyDescent="0.3">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c r="R603">
        <f t="shared" si="9"/>
        <v>64.989999999999995</v>
      </c>
    </row>
    <row r="604" spans="1:18" x14ac:dyDescent="0.3">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c r="R604">
        <f t="shared" si="9"/>
        <v>775.6</v>
      </c>
    </row>
    <row r="605" spans="1:18" x14ac:dyDescent="0.3">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c r="R605">
        <f t="shared" si="9"/>
        <v>327.06</v>
      </c>
    </row>
    <row r="606" spans="1:18" x14ac:dyDescent="0.3">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c r="R606">
        <f t="shared" si="9"/>
        <v>363.23</v>
      </c>
    </row>
    <row r="607" spans="1:18" x14ac:dyDescent="0.3">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c r="R607">
        <f t="shared" si="9"/>
        <v>127</v>
      </c>
    </row>
    <row r="608" spans="1:18" x14ac:dyDescent="0.3">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c r="R608">
        <f t="shared" si="9"/>
        <v>375.55</v>
      </c>
    </row>
    <row r="609" spans="1:18" x14ac:dyDescent="0.3">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c r="R609">
        <f t="shared" si="9"/>
        <v>199.16</v>
      </c>
    </row>
    <row r="610" spans="1:18" x14ac:dyDescent="0.3">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c r="R610">
        <f t="shared" si="9"/>
        <v>30.61</v>
      </c>
    </row>
    <row r="611" spans="1:18" x14ac:dyDescent="0.3">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c r="R611">
        <f t="shared" si="9"/>
        <v>115.78</v>
      </c>
    </row>
    <row r="612" spans="1:18" x14ac:dyDescent="0.3">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c r="R612">
        <f t="shared" si="9"/>
        <v>28.96</v>
      </c>
    </row>
    <row r="613" spans="1:18" x14ac:dyDescent="0.3">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c r="R613">
        <f t="shared" si="9"/>
        <v>890.73</v>
      </c>
    </row>
    <row r="614" spans="1:18" x14ac:dyDescent="0.3">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c r="R614">
        <f t="shared" si="9"/>
        <v>279.65999999999997</v>
      </c>
    </row>
    <row r="615" spans="1:18" x14ac:dyDescent="0.3">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c r="R615">
        <f t="shared" si="9"/>
        <v>80.930000000000007</v>
      </c>
    </row>
    <row r="616" spans="1:18" x14ac:dyDescent="0.3">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c r="R616">
        <f t="shared" si="9"/>
        <v>674.5</v>
      </c>
    </row>
    <row r="617" spans="1:18" x14ac:dyDescent="0.3">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c r="R617">
        <f t="shared" si="9"/>
        <v>348.48</v>
      </c>
    </row>
    <row r="618" spans="1:18" x14ac:dyDescent="0.3">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c r="R618">
        <f t="shared" si="9"/>
        <v>435.59999999999997</v>
      </c>
    </row>
    <row r="619" spans="1:18" x14ac:dyDescent="0.3">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c r="R619">
        <f t="shared" si="9"/>
        <v>439.54999999999995</v>
      </c>
    </row>
    <row r="620" spans="1:18" x14ac:dyDescent="0.3">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c r="R620">
        <f t="shared" si="9"/>
        <v>591.18000000000006</v>
      </c>
    </row>
    <row r="621" spans="1:18" x14ac:dyDescent="0.3">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c r="R621">
        <f t="shared" si="9"/>
        <v>260.76</v>
      </c>
    </row>
    <row r="622" spans="1:18" x14ac:dyDescent="0.3">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c r="R622">
        <f t="shared" si="9"/>
        <v>215.04000000000002</v>
      </c>
    </row>
    <row r="623" spans="1:18" x14ac:dyDescent="0.3">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c r="R623">
        <f t="shared" si="9"/>
        <v>91.61</v>
      </c>
    </row>
    <row r="624" spans="1:18" x14ac:dyDescent="0.3">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c r="R624">
        <f t="shared" si="9"/>
        <v>662.13</v>
      </c>
    </row>
    <row r="625" spans="1:18" x14ac:dyDescent="0.3">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c r="R625">
        <f t="shared" si="9"/>
        <v>832.5</v>
      </c>
    </row>
    <row r="626" spans="1:18" x14ac:dyDescent="0.3">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c r="R626">
        <f t="shared" si="9"/>
        <v>91.35</v>
      </c>
    </row>
    <row r="627" spans="1:18" x14ac:dyDescent="0.3">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c r="R627">
        <f t="shared" si="9"/>
        <v>157.76</v>
      </c>
    </row>
    <row r="628" spans="1:18" x14ac:dyDescent="0.3">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c r="R628">
        <f t="shared" si="9"/>
        <v>121.74</v>
      </c>
    </row>
    <row r="629" spans="1:18" x14ac:dyDescent="0.3">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c r="R629">
        <f t="shared" si="9"/>
        <v>825.8</v>
      </c>
    </row>
    <row r="630" spans="1:18" x14ac:dyDescent="0.3">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c r="R630">
        <f t="shared" si="9"/>
        <v>159.89999999999998</v>
      </c>
    </row>
    <row r="631" spans="1:18" x14ac:dyDescent="0.3">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c r="R631">
        <f t="shared" si="9"/>
        <v>12.09</v>
      </c>
    </row>
    <row r="632" spans="1:18" x14ac:dyDescent="0.3">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c r="R632">
        <f t="shared" si="9"/>
        <v>641.9</v>
      </c>
    </row>
    <row r="633" spans="1:18" x14ac:dyDescent="0.3">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c r="R633">
        <f t="shared" si="9"/>
        <v>234.93</v>
      </c>
    </row>
    <row r="634" spans="1:18" x14ac:dyDescent="0.3">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c r="R634">
        <f t="shared" si="9"/>
        <v>167.54</v>
      </c>
    </row>
    <row r="635" spans="1:18" x14ac:dyDescent="0.3">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c r="R635">
        <f t="shared" si="9"/>
        <v>299.10000000000002</v>
      </c>
    </row>
    <row r="636" spans="1:18" x14ac:dyDescent="0.3">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c r="R636">
        <f t="shared" si="9"/>
        <v>239.73</v>
      </c>
    </row>
    <row r="637" spans="1:18" x14ac:dyDescent="0.3">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c r="R637">
        <f t="shared" si="9"/>
        <v>664.7</v>
      </c>
    </row>
    <row r="638" spans="1:18" x14ac:dyDescent="0.3">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c r="R638">
        <f t="shared" si="9"/>
        <v>202.65</v>
      </c>
    </row>
    <row r="639" spans="1:18" x14ac:dyDescent="0.3">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c r="R639">
        <f t="shared" si="9"/>
        <v>46.2</v>
      </c>
    </row>
    <row r="640" spans="1:18" x14ac:dyDescent="0.3">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c r="R640">
        <f t="shared" si="9"/>
        <v>88.149999999999991</v>
      </c>
    </row>
    <row r="641" spans="1:18" x14ac:dyDescent="0.3">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c r="R641">
        <f t="shared" si="9"/>
        <v>157.26</v>
      </c>
    </row>
    <row r="642" spans="1:18" x14ac:dyDescent="0.3">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c r="R642">
        <f t="shared" si="9"/>
        <v>296.37</v>
      </c>
    </row>
    <row r="643" spans="1:18" x14ac:dyDescent="0.3">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c r="R643">
        <f t="shared" ref="R643:R706" si="10">G643*H643</f>
        <v>708.4</v>
      </c>
    </row>
    <row r="644" spans="1:18" x14ac:dyDescent="0.3">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c r="R644">
        <f t="shared" si="10"/>
        <v>111.34</v>
      </c>
    </row>
    <row r="645" spans="1:18" x14ac:dyDescent="0.3">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c r="R645">
        <f t="shared" si="10"/>
        <v>580.16</v>
      </c>
    </row>
    <row r="646" spans="1:18" x14ac:dyDescent="0.3">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c r="R646">
        <f t="shared" si="10"/>
        <v>60.25</v>
      </c>
    </row>
    <row r="647" spans="1:18" x14ac:dyDescent="0.3">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c r="R647">
        <f t="shared" si="10"/>
        <v>174.24</v>
      </c>
    </row>
    <row r="648" spans="1:18" x14ac:dyDescent="0.3">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c r="R648">
        <f t="shared" si="10"/>
        <v>421.26</v>
      </c>
    </row>
    <row r="649" spans="1:18" x14ac:dyDescent="0.3">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c r="R649">
        <f t="shared" si="10"/>
        <v>33.630000000000003</v>
      </c>
    </row>
    <row r="650" spans="1:18" x14ac:dyDescent="0.3">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c r="R650">
        <f t="shared" si="10"/>
        <v>30.98</v>
      </c>
    </row>
    <row r="651" spans="1:18" x14ac:dyDescent="0.3">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c r="R651">
        <f t="shared" si="10"/>
        <v>247.39999999999998</v>
      </c>
    </row>
    <row r="652" spans="1:18" x14ac:dyDescent="0.3">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c r="R652">
        <f t="shared" si="10"/>
        <v>378.29999999999995</v>
      </c>
    </row>
    <row r="653" spans="1:18" x14ac:dyDescent="0.3">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c r="R653">
        <f t="shared" si="10"/>
        <v>334.86</v>
      </c>
    </row>
    <row r="654" spans="1:18" x14ac:dyDescent="0.3">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c r="R654">
        <f t="shared" si="10"/>
        <v>727.8</v>
      </c>
    </row>
    <row r="655" spans="1:18" x14ac:dyDescent="0.3">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c r="R655">
        <f t="shared" si="10"/>
        <v>335.88</v>
      </c>
    </row>
    <row r="656" spans="1:18" x14ac:dyDescent="0.3">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c r="R656">
        <f t="shared" si="10"/>
        <v>240.72</v>
      </c>
    </row>
    <row r="657" spans="1:18" x14ac:dyDescent="0.3">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c r="R657">
        <f t="shared" si="10"/>
        <v>47.07</v>
      </c>
    </row>
    <row r="658" spans="1:18" x14ac:dyDescent="0.3">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c r="R658">
        <f t="shared" si="10"/>
        <v>99.69</v>
      </c>
    </row>
    <row r="659" spans="1:18" x14ac:dyDescent="0.3">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c r="R659">
        <f t="shared" si="10"/>
        <v>264.45000000000005</v>
      </c>
    </row>
    <row r="660" spans="1:18" x14ac:dyDescent="0.3">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c r="R660">
        <f t="shared" si="10"/>
        <v>139.65</v>
      </c>
    </row>
    <row r="661" spans="1:18" x14ac:dyDescent="0.3">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c r="R661">
        <f t="shared" si="10"/>
        <v>55.45</v>
      </c>
    </row>
    <row r="662" spans="1:18" x14ac:dyDescent="0.3">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c r="R662">
        <f t="shared" si="10"/>
        <v>128.91</v>
      </c>
    </row>
    <row r="663" spans="1:18" x14ac:dyDescent="0.3">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c r="R663">
        <f t="shared" si="10"/>
        <v>119.98</v>
      </c>
    </row>
    <row r="664" spans="1:18" x14ac:dyDescent="0.3">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c r="R664">
        <f t="shared" si="10"/>
        <v>352.5</v>
      </c>
    </row>
    <row r="665" spans="1:18" x14ac:dyDescent="0.3">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c r="R665">
        <f t="shared" si="10"/>
        <v>871</v>
      </c>
    </row>
    <row r="666" spans="1:18" x14ac:dyDescent="0.3">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c r="R666">
        <f t="shared" si="10"/>
        <v>197.6</v>
      </c>
    </row>
    <row r="667" spans="1:18" x14ac:dyDescent="0.3">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c r="R667">
        <f t="shared" si="10"/>
        <v>194.52</v>
      </c>
    </row>
    <row r="668" spans="1:18" x14ac:dyDescent="0.3">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c r="R668">
        <f t="shared" si="10"/>
        <v>173.22</v>
      </c>
    </row>
    <row r="669" spans="1:18" x14ac:dyDescent="0.3">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c r="R669">
        <f t="shared" si="10"/>
        <v>71.88</v>
      </c>
    </row>
    <row r="670" spans="1:18" x14ac:dyDescent="0.3">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c r="R670">
        <f t="shared" si="10"/>
        <v>286.26</v>
      </c>
    </row>
    <row r="671" spans="1:18" x14ac:dyDescent="0.3">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c r="R671">
        <f t="shared" si="10"/>
        <v>81.239999999999995</v>
      </c>
    </row>
    <row r="672" spans="1:18" x14ac:dyDescent="0.3">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c r="R672">
        <f t="shared" si="10"/>
        <v>560.4</v>
      </c>
    </row>
    <row r="673" spans="1:18" x14ac:dyDescent="0.3">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c r="R673">
        <f t="shared" si="10"/>
        <v>186.8</v>
      </c>
    </row>
    <row r="674" spans="1:18" x14ac:dyDescent="0.3">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c r="R674">
        <f t="shared" si="10"/>
        <v>220.23</v>
      </c>
    </row>
    <row r="675" spans="1:18" x14ac:dyDescent="0.3">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c r="R675">
        <f t="shared" si="10"/>
        <v>269.12</v>
      </c>
    </row>
    <row r="676" spans="1:18" x14ac:dyDescent="0.3">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c r="R676">
        <f t="shared" si="10"/>
        <v>454.79999999999995</v>
      </c>
    </row>
    <row r="677" spans="1:18" x14ac:dyDescent="0.3">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c r="R677">
        <f t="shared" si="10"/>
        <v>167.54</v>
      </c>
    </row>
    <row r="678" spans="1:18" x14ac:dyDescent="0.3">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c r="R678">
        <f t="shared" si="10"/>
        <v>448.56</v>
      </c>
    </row>
    <row r="679" spans="1:18" x14ac:dyDescent="0.3">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c r="R679">
        <f t="shared" si="10"/>
        <v>293.88</v>
      </c>
    </row>
    <row r="680" spans="1:18" x14ac:dyDescent="0.3">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c r="R680">
        <f t="shared" si="10"/>
        <v>589.5</v>
      </c>
    </row>
    <row r="681" spans="1:18" x14ac:dyDescent="0.3">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c r="R681">
        <f t="shared" si="10"/>
        <v>291</v>
      </c>
    </row>
    <row r="682" spans="1:18" x14ac:dyDescent="0.3">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c r="R682">
        <f t="shared" si="10"/>
        <v>39.479999999999997</v>
      </c>
    </row>
    <row r="683" spans="1:18" x14ac:dyDescent="0.3">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c r="R683">
        <f t="shared" si="10"/>
        <v>34.81</v>
      </c>
    </row>
    <row r="684" spans="1:18" x14ac:dyDescent="0.3">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c r="R684">
        <f t="shared" si="10"/>
        <v>295.92</v>
      </c>
    </row>
    <row r="685" spans="1:18" x14ac:dyDescent="0.3">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c r="R685">
        <f t="shared" si="10"/>
        <v>42.96</v>
      </c>
    </row>
    <row r="686" spans="1:18" x14ac:dyDescent="0.3">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c r="R686">
        <f t="shared" si="10"/>
        <v>138.47999999999999</v>
      </c>
    </row>
    <row r="687" spans="1:18" x14ac:dyDescent="0.3">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c r="R687">
        <f t="shared" si="10"/>
        <v>98.2</v>
      </c>
    </row>
    <row r="688" spans="1:18" x14ac:dyDescent="0.3">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c r="R688">
        <f t="shared" si="10"/>
        <v>129.66</v>
      </c>
    </row>
    <row r="689" spans="1:18" x14ac:dyDescent="0.3">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c r="R689">
        <f t="shared" si="10"/>
        <v>635.6</v>
      </c>
    </row>
    <row r="690" spans="1:18" x14ac:dyDescent="0.3">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c r="R690">
        <f t="shared" si="10"/>
        <v>145.76</v>
      </c>
    </row>
    <row r="691" spans="1:18" x14ac:dyDescent="0.3">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c r="R691">
        <f t="shared" si="10"/>
        <v>201.29999999999998</v>
      </c>
    </row>
    <row r="692" spans="1:18" x14ac:dyDescent="0.3">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c r="R692">
        <f t="shared" si="10"/>
        <v>631.71</v>
      </c>
    </row>
    <row r="693" spans="1:18" x14ac:dyDescent="0.3">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c r="R693">
        <f t="shared" si="10"/>
        <v>385.28</v>
      </c>
    </row>
    <row r="694" spans="1:18" x14ac:dyDescent="0.3">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c r="R694">
        <f t="shared" si="10"/>
        <v>486.3</v>
      </c>
    </row>
    <row r="695" spans="1:18" x14ac:dyDescent="0.3">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c r="R695">
        <f t="shared" si="10"/>
        <v>513.66</v>
      </c>
    </row>
    <row r="696" spans="1:18" x14ac:dyDescent="0.3">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c r="R696">
        <f t="shared" si="10"/>
        <v>473.40000000000003</v>
      </c>
    </row>
    <row r="697" spans="1:18" x14ac:dyDescent="0.3">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c r="R697">
        <f t="shared" si="10"/>
        <v>436.85</v>
      </c>
    </row>
    <row r="698" spans="1:18" x14ac:dyDescent="0.3">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c r="R698">
        <f t="shared" si="10"/>
        <v>108.16</v>
      </c>
    </row>
    <row r="699" spans="1:18" x14ac:dyDescent="0.3">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c r="R699">
        <f t="shared" si="10"/>
        <v>248.76</v>
      </c>
    </row>
    <row r="700" spans="1:18" x14ac:dyDescent="0.3">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c r="R700">
        <f t="shared" si="10"/>
        <v>626.22</v>
      </c>
    </row>
    <row r="701" spans="1:18" x14ac:dyDescent="0.3">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c r="R701">
        <f t="shared" si="10"/>
        <v>975</v>
      </c>
    </row>
    <row r="702" spans="1:18" x14ac:dyDescent="0.3">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c r="R702">
        <f t="shared" si="10"/>
        <v>483.28</v>
      </c>
    </row>
    <row r="703" spans="1:18" x14ac:dyDescent="0.3">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c r="R703">
        <f t="shared" si="10"/>
        <v>96.960000000000008</v>
      </c>
    </row>
    <row r="704" spans="1:18" x14ac:dyDescent="0.3">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c r="R704">
        <f t="shared" si="10"/>
        <v>197.7</v>
      </c>
    </row>
    <row r="705" spans="1:18" x14ac:dyDescent="0.3">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c r="R705">
        <f t="shared" si="10"/>
        <v>724.23</v>
      </c>
    </row>
    <row r="706" spans="1:18" x14ac:dyDescent="0.3">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c r="R706">
        <f t="shared" si="10"/>
        <v>795.51</v>
      </c>
    </row>
    <row r="707" spans="1:18" x14ac:dyDescent="0.3">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c r="R707">
        <f t="shared" ref="R707:R770" si="11">G707*H707</f>
        <v>502.39</v>
      </c>
    </row>
    <row r="708" spans="1:18" x14ac:dyDescent="0.3">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c r="R708">
        <f t="shared" si="11"/>
        <v>172</v>
      </c>
    </row>
    <row r="709" spans="1:18" x14ac:dyDescent="0.3">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c r="R709">
        <f t="shared" si="11"/>
        <v>68.98</v>
      </c>
    </row>
    <row r="710" spans="1:18" x14ac:dyDescent="0.3">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c r="R710">
        <f t="shared" si="11"/>
        <v>124.96</v>
      </c>
    </row>
    <row r="711" spans="1:18" x14ac:dyDescent="0.3">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c r="R711">
        <f t="shared" si="11"/>
        <v>77.099999999999994</v>
      </c>
    </row>
    <row r="712" spans="1:18" x14ac:dyDescent="0.3">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c r="R712">
        <f t="shared" si="11"/>
        <v>483.72</v>
      </c>
    </row>
    <row r="713" spans="1:18" x14ac:dyDescent="0.3">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c r="R713">
        <f t="shared" si="11"/>
        <v>302.12</v>
      </c>
    </row>
    <row r="714" spans="1:18" x14ac:dyDescent="0.3">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c r="R714">
        <f t="shared" si="11"/>
        <v>698.67</v>
      </c>
    </row>
    <row r="715" spans="1:18" x14ac:dyDescent="0.3">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c r="R715">
        <f t="shared" si="11"/>
        <v>124.64999999999999</v>
      </c>
    </row>
    <row r="716" spans="1:18" x14ac:dyDescent="0.3">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c r="R716">
        <f t="shared" si="11"/>
        <v>789.6</v>
      </c>
    </row>
    <row r="717" spans="1:18" x14ac:dyDescent="0.3">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c r="R717">
        <f t="shared" si="11"/>
        <v>178.4</v>
      </c>
    </row>
    <row r="718" spans="1:18" x14ac:dyDescent="0.3">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c r="R718">
        <f t="shared" si="11"/>
        <v>500.21999999999997</v>
      </c>
    </row>
    <row r="719" spans="1:18" x14ac:dyDescent="0.3">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c r="R719">
        <f t="shared" si="11"/>
        <v>35.82</v>
      </c>
    </row>
    <row r="720" spans="1:18" x14ac:dyDescent="0.3">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c r="R720">
        <f t="shared" si="11"/>
        <v>136.14000000000001</v>
      </c>
    </row>
    <row r="721" spans="1:18" x14ac:dyDescent="0.3">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c r="R721">
        <f t="shared" si="11"/>
        <v>104.88</v>
      </c>
    </row>
    <row r="722" spans="1:18" x14ac:dyDescent="0.3">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c r="R722">
        <f t="shared" si="11"/>
        <v>178.92</v>
      </c>
    </row>
    <row r="723" spans="1:18" x14ac:dyDescent="0.3">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c r="R723">
        <f t="shared" si="11"/>
        <v>815.67</v>
      </c>
    </row>
    <row r="724" spans="1:18" x14ac:dyDescent="0.3">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c r="R724">
        <f t="shared" si="11"/>
        <v>132.35999999999999</v>
      </c>
    </row>
    <row r="725" spans="1:18" x14ac:dyDescent="0.3">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c r="R725">
        <f t="shared" si="11"/>
        <v>257.39000000000004</v>
      </c>
    </row>
    <row r="726" spans="1:18" x14ac:dyDescent="0.3">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c r="R726">
        <f t="shared" si="11"/>
        <v>93.36</v>
      </c>
    </row>
    <row r="727" spans="1:18" x14ac:dyDescent="0.3">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c r="R727">
        <f t="shared" si="11"/>
        <v>228</v>
      </c>
    </row>
    <row r="728" spans="1:18" x14ac:dyDescent="0.3">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c r="R728">
        <f t="shared" si="11"/>
        <v>166.71</v>
      </c>
    </row>
    <row r="729" spans="1:18" x14ac:dyDescent="0.3">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c r="R729">
        <f t="shared" si="11"/>
        <v>697.4</v>
      </c>
    </row>
    <row r="730" spans="1:18" x14ac:dyDescent="0.3">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c r="R730">
        <f t="shared" si="11"/>
        <v>389.04</v>
      </c>
    </row>
    <row r="731" spans="1:18" x14ac:dyDescent="0.3">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c r="R731">
        <f t="shared" si="11"/>
        <v>365.26</v>
      </c>
    </row>
    <row r="732" spans="1:18" x14ac:dyDescent="0.3">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c r="R732">
        <f t="shared" si="11"/>
        <v>89.28</v>
      </c>
    </row>
    <row r="733" spans="1:18" x14ac:dyDescent="0.3">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c r="R733">
        <f t="shared" si="11"/>
        <v>168</v>
      </c>
    </row>
    <row r="734" spans="1:18" x14ac:dyDescent="0.3">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c r="R734">
        <f t="shared" si="11"/>
        <v>19.7</v>
      </c>
    </row>
    <row r="735" spans="1:18" x14ac:dyDescent="0.3">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c r="R735">
        <f t="shared" si="11"/>
        <v>531.16</v>
      </c>
    </row>
    <row r="736" spans="1:18" x14ac:dyDescent="0.3">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c r="R736">
        <f t="shared" si="11"/>
        <v>53.72</v>
      </c>
    </row>
    <row r="737" spans="1:18" x14ac:dyDescent="0.3">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c r="R737">
        <f t="shared" si="11"/>
        <v>819.5</v>
      </c>
    </row>
    <row r="738" spans="1:18" x14ac:dyDescent="0.3">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c r="R738">
        <f t="shared" si="11"/>
        <v>568.4</v>
      </c>
    </row>
    <row r="739" spans="1:18" x14ac:dyDescent="0.3">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c r="R739">
        <f t="shared" si="11"/>
        <v>587.6</v>
      </c>
    </row>
    <row r="740" spans="1:18" x14ac:dyDescent="0.3">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c r="R740">
        <f t="shared" si="11"/>
        <v>732.48</v>
      </c>
    </row>
    <row r="741" spans="1:18" x14ac:dyDescent="0.3">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c r="R741">
        <f t="shared" si="11"/>
        <v>845.64</v>
      </c>
    </row>
    <row r="742" spans="1:18" x14ac:dyDescent="0.3">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c r="R742">
        <f t="shared" si="11"/>
        <v>389.27</v>
      </c>
    </row>
    <row r="743" spans="1:18" x14ac:dyDescent="0.3">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c r="R743">
        <f t="shared" si="11"/>
        <v>84.83</v>
      </c>
    </row>
    <row r="744" spans="1:18" x14ac:dyDescent="0.3">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c r="R744">
        <f t="shared" si="11"/>
        <v>143.26</v>
      </c>
    </row>
    <row r="745" spans="1:18" x14ac:dyDescent="0.3">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c r="R745">
        <f t="shared" si="11"/>
        <v>75.38</v>
      </c>
    </row>
    <row r="746" spans="1:18" x14ac:dyDescent="0.3">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c r="R746">
        <f t="shared" si="11"/>
        <v>253.36</v>
      </c>
    </row>
    <row r="747" spans="1:18" x14ac:dyDescent="0.3">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c r="R747">
        <f t="shared" si="11"/>
        <v>38.42</v>
      </c>
    </row>
    <row r="748" spans="1:18" x14ac:dyDescent="0.3">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c r="R748">
        <f t="shared" si="11"/>
        <v>652.30000000000007</v>
      </c>
    </row>
    <row r="749" spans="1:18" x14ac:dyDescent="0.3">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c r="R749">
        <f t="shared" si="11"/>
        <v>52.65</v>
      </c>
    </row>
    <row r="750" spans="1:18" x14ac:dyDescent="0.3">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c r="R750">
        <f t="shared" si="11"/>
        <v>110.60999999999999</v>
      </c>
    </row>
    <row r="751" spans="1:18" x14ac:dyDescent="0.3">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c r="R751">
        <f t="shared" si="11"/>
        <v>568.61</v>
      </c>
    </row>
    <row r="752" spans="1:18" x14ac:dyDescent="0.3">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c r="R752">
        <f t="shared" si="11"/>
        <v>89.28</v>
      </c>
    </row>
    <row r="753" spans="1:18" x14ac:dyDescent="0.3">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c r="R753">
        <f t="shared" si="11"/>
        <v>136.4</v>
      </c>
    </row>
    <row r="754" spans="1:18" x14ac:dyDescent="0.3">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c r="R754">
        <f t="shared" si="11"/>
        <v>174.20000000000002</v>
      </c>
    </row>
    <row r="755" spans="1:18" x14ac:dyDescent="0.3">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c r="R755">
        <f t="shared" si="11"/>
        <v>366.4</v>
      </c>
    </row>
    <row r="756" spans="1:18" x14ac:dyDescent="0.3">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c r="R756">
        <f t="shared" si="11"/>
        <v>254.61</v>
      </c>
    </row>
    <row r="757" spans="1:18" x14ac:dyDescent="0.3">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c r="R757">
        <f t="shared" si="11"/>
        <v>778.32</v>
      </c>
    </row>
    <row r="758" spans="1:18" x14ac:dyDescent="0.3">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c r="R758">
        <f t="shared" si="11"/>
        <v>285.92</v>
      </c>
    </row>
    <row r="759" spans="1:18" x14ac:dyDescent="0.3">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c r="R759">
        <f t="shared" si="11"/>
        <v>579.12</v>
      </c>
    </row>
    <row r="760" spans="1:18" x14ac:dyDescent="0.3">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c r="R760">
        <f t="shared" si="11"/>
        <v>188.5</v>
      </c>
    </row>
    <row r="761" spans="1:18" x14ac:dyDescent="0.3">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c r="R761">
        <f t="shared" si="11"/>
        <v>221.56</v>
      </c>
    </row>
    <row r="762" spans="1:18" x14ac:dyDescent="0.3">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c r="R762">
        <f t="shared" si="11"/>
        <v>772</v>
      </c>
    </row>
    <row r="763" spans="1:18" x14ac:dyDescent="0.3">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c r="R763">
        <f t="shared" si="11"/>
        <v>721.3</v>
      </c>
    </row>
    <row r="764" spans="1:18" x14ac:dyDescent="0.3">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c r="R764">
        <f t="shared" si="11"/>
        <v>511.04</v>
      </c>
    </row>
    <row r="765" spans="1:18" x14ac:dyDescent="0.3">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c r="R765">
        <f t="shared" si="11"/>
        <v>53.449999999999996</v>
      </c>
    </row>
    <row r="766" spans="1:18" x14ac:dyDescent="0.3">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c r="R766">
        <f t="shared" si="11"/>
        <v>222</v>
      </c>
    </row>
    <row r="767" spans="1:18" x14ac:dyDescent="0.3">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c r="R767">
        <f t="shared" si="11"/>
        <v>763.68</v>
      </c>
    </row>
    <row r="768" spans="1:18" x14ac:dyDescent="0.3">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c r="R768">
        <f t="shared" si="11"/>
        <v>228.18</v>
      </c>
    </row>
    <row r="769" spans="1:18" x14ac:dyDescent="0.3">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c r="R769">
        <f t="shared" si="11"/>
        <v>82.14</v>
      </c>
    </row>
    <row r="770" spans="1:18" x14ac:dyDescent="0.3">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c r="R770">
        <f t="shared" si="11"/>
        <v>382.56</v>
      </c>
    </row>
    <row r="771" spans="1:18" x14ac:dyDescent="0.3">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c r="R771">
        <f t="shared" ref="R771:R834" si="12">G771*H771</f>
        <v>68.58</v>
      </c>
    </row>
    <row r="772" spans="1:18" x14ac:dyDescent="0.3">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c r="R772">
        <f t="shared" si="12"/>
        <v>382.16</v>
      </c>
    </row>
    <row r="773" spans="1:18" x14ac:dyDescent="0.3">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c r="R773">
        <f t="shared" si="12"/>
        <v>601.09</v>
      </c>
    </row>
    <row r="774" spans="1:18" x14ac:dyDescent="0.3">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c r="R774">
        <f t="shared" si="12"/>
        <v>475.92999999999995</v>
      </c>
    </row>
    <row r="775" spans="1:18" x14ac:dyDescent="0.3">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c r="R775">
        <f t="shared" si="12"/>
        <v>52.42</v>
      </c>
    </row>
    <row r="776" spans="1:18" x14ac:dyDescent="0.3">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c r="R776">
        <f t="shared" si="12"/>
        <v>131.30000000000001</v>
      </c>
    </row>
    <row r="777" spans="1:18" x14ac:dyDescent="0.3">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c r="R777">
        <f t="shared" si="12"/>
        <v>144.30000000000001</v>
      </c>
    </row>
    <row r="778" spans="1:18" x14ac:dyDescent="0.3">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c r="R778">
        <f t="shared" si="12"/>
        <v>457.17</v>
      </c>
    </row>
    <row r="779" spans="1:18" x14ac:dyDescent="0.3">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c r="R779">
        <f t="shared" si="12"/>
        <v>93.38</v>
      </c>
    </row>
    <row r="780" spans="1:18" x14ac:dyDescent="0.3">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c r="R780">
        <f t="shared" si="12"/>
        <v>126.25</v>
      </c>
    </row>
    <row r="781" spans="1:18" x14ac:dyDescent="0.3">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c r="R781">
        <f t="shared" si="12"/>
        <v>790.83</v>
      </c>
    </row>
    <row r="782" spans="1:18" x14ac:dyDescent="0.3">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c r="R782">
        <f t="shared" si="12"/>
        <v>174.4</v>
      </c>
    </row>
    <row r="783" spans="1:18" x14ac:dyDescent="0.3">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c r="R783">
        <f t="shared" si="12"/>
        <v>379.04</v>
      </c>
    </row>
    <row r="784" spans="1:18" x14ac:dyDescent="0.3">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c r="R784">
        <f t="shared" si="12"/>
        <v>30.62</v>
      </c>
    </row>
    <row r="785" spans="1:18" x14ac:dyDescent="0.3">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c r="R785">
        <f t="shared" si="12"/>
        <v>352.08</v>
      </c>
    </row>
    <row r="786" spans="1:18" x14ac:dyDescent="0.3">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c r="R786">
        <f t="shared" si="12"/>
        <v>50.8</v>
      </c>
    </row>
    <row r="787" spans="1:18" x14ac:dyDescent="0.3">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c r="R787">
        <f t="shared" si="12"/>
        <v>522.05999999999995</v>
      </c>
    </row>
    <row r="788" spans="1:18" x14ac:dyDescent="0.3">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c r="R788">
        <f t="shared" si="12"/>
        <v>575.12</v>
      </c>
    </row>
    <row r="789" spans="1:18" x14ac:dyDescent="0.3">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c r="R789">
        <f t="shared" si="12"/>
        <v>54.95</v>
      </c>
    </row>
    <row r="790" spans="1:18" x14ac:dyDescent="0.3">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c r="R790">
        <f t="shared" si="12"/>
        <v>181.41</v>
      </c>
    </row>
    <row r="791" spans="1:18" x14ac:dyDescent="0.3">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c r="R791">
        <f t="shared" si="12"/>
        <v>412.37</v>
      </c>
    </row>
    <row r="792" spans="1:18" x14ac:dyDescent="0.3">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c r="R792">
        <f t="shared" si="12"/>
        <v>46.41</v>
      </c>
    </row>
    <row r="793" spans="1:18" x14ac:dyDescent="0.3">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c r="R793">
        <f t="shared" si="12"/>
        <v>274.2</v>
      </c>
    </row>
    <row r="794" spans="1:18" x14ac:dyDescent="0.3">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c r="R794">
        <f t="shared" si="12"/>
        <v>973.7</v>
      </c>
    </row>
    <row r="795" spans="1:18" x14ac:dyDescent="0.3">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c r="R795">
        <f t="shared" si="12"/>
        <v>648.19999999999993</v>
      </c>
    </row>
    <row r="796" spans="1:18" x14ac:dyDescent="0.3">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c r="R796">
        <f t="shared" si="12"/>
        <v>93.22</v>
      </c>
    </row>
    <row r="797" spans="1:18" x14ac:dyDescent="0.3">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c r="R797">
        <f t="shared" si="12"/>
        <v>54.36</v>
      </c>
    </row>
    <row r="798" spans="1:18" x14ac:dyDescent="0.3">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c r="R798">
        <f t="shared" si="12"/>
        <v>60.87</v>
      </c>
    </row>
    <row r="799" spans="1:18" x14ac:dyDescent="0.3">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c r="R799">
        <f t="shared" si="12"/>
        <v>244.89999999999998</v>
      </c>
    </row>
    <row r="800" spans="1:18" x14ac:dyDescent="0.3">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c r="R800">
        <f t="shared" si="12"/>
        <v>92.78</v>
      </c>
    </row>
    <row r="801" spans="1:18" x14ac:dyDescent="0.3">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c r="R801">
        <f t="shared" si="12"/>
        <v>433.45</v>
      </c>
    </row>
    <row r="802" spans="1:18" x14ac:dyDescent="0.3">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c r="R802">
        <f t="shared" si="12"/>
        <v>138.06</v>
      </c>
    </row>
    <row r="803" spans="1:18" x14ac:dyDescent="0.3">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c r="R803">
        <f t="shared" si="12"/>
        <v>241.6</v>
      </c>
    </row>
    <row r="804" spans="1:18" x14ac:dyDescent="0.3">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c r="R804">
        <f t="shared" si="12"/>
        <v>471.73</v>
      </c>
    </row>
    <row r="805" spans="1:18" x14ac:dyDescent="0.3">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c r="R805">
        <f t="shared" si="12"/>
        <v>440.64</v>
      </c>
    </row>
    <row r="806" spans="1:18" x14ac:dyDescent="0.3">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c r="R806">
        <f t="shared" si="12"/>
        <v>680.31000000000006</v>
      </c>
    </row>
    <row r="807" spans="1:18" x14ac:dyDescent="0.3">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c r="R807">
        <f t="shared" si="12"/>
        <v>309.88</v>
      </c>
    </row>
    <row r="808" spans="1:18" x14ac:dyDescent="0.3">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c r="R808">
        <f t="shared" si="12"/>
        <v>186.36</v>
      </c>
    </row>
    <row r="809" spans="1:18" x14ac:dyDescent="0.3">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c r="R809">
        <f t="shared" si="12"/>
        <v>200.92</v>
      </c>
    </row>
    <row r="810" spans="1:18" x14ac:dyDescent="0.3">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c r="R810">
        <f t="shared" si="12"/>
        <v>17.75</v>
      </c>
    </row>
    <row r="811" spans="1:18" x14ac:dyDescent="0.3">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c r="R811">
        <f t="shared" si="12"/>
        <v>621.79999999999995</v>
      </c>
    </row>
    <row r="812" spans="1:18" x14ac:dyDescent="0.3">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c r="R812">
        <f t="shared" si="12"/>
        <v>86</v>
      </c>
    </row>
    <row r="813" spans="1:18" x14ac:dyDescent="0.3">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c r="R813">
        <f t="shared" si="12"/>
        <v>402.59999999999997</v>
      </c>
    </row>
    <row r="814" spans="1:18" x14ac:dyDescent="0.3">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c r="R814">
        <f t="shared" si="12"/>
        <v>324.85000000000002</v>
      </c>
    </row>
    <row r="815" spans="1:18" x14ac:dyDescent="0.3">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c r="R815">
        <f t="shared" si="12"/>
        <v>95.15</v>
      </c>
    </row>
    <row r="816" spans="1:18" x14ac:dyDescent="0.3">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c r="R816">
        <f t="shared" si="12"/>
        <v>388.96</v>
      </c>
    </row>
    <row r="817" spans="1:18" x14ac:dyDescent="0.3">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c r="R817">
        <f t="shared" si="12"/>
        <v>425.68</v>
      </c>
    </row>
    <row r="818" spans="1:18" x14ac:dyDescent="0.3">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c r="R818">
        <f t="shared" si="12"/>
        <v>318.08</v>
      </c>
    </row>
    <row r="819" spans="1:18" x14ac:dyDescent="0.3">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c r="R819">
        <f t="shared" si="12"/>
        <v>271.04000000000002</v>
      </c>
    </row>
    <row r="820" spans="1:18" x14ac:dyDescent="0.3">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c r="R820">
        <f t="shared" si="12"/>
        <v>384.64</v>
      </c>
    </row>
    <row r="821" spans="1:18" x14ac:dyDescent="0.3">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c r="R821">
        <f t="shared" si="12"/>
        <v>235.79999999999998</v>
      </c>
    </row>
    <row r="822" spans="1:18" x14ac:dyDescent="0.3">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c r="R822">
        <f t="shared" si="12"/>
        <v>211.56</v>
      </c>
    </row>
    <row r="823" spans="1:18" x14ac:dyDescent="0.3">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c r="R823">
        <f t="shared" si="12"/>
        <v>95.36</v>
      </c>
    </row>
    <row r="824" spans="1:18" x14ac:dyDescent="0.3">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c r="R824">
        <f t="shared" si="12"/>
        <v>10.17</v>
      </c>
    </row>
    <row r="825" spans="1:18" x14ac:dyDescent="0.3">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c r="R825">
        <f t="shared" si="12"/>
        <v>206.13</v>
      </c>
    </row>
    <row r="826" spans="1:18" x14ac:dyDescent="0.3">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c r="R826">
        <f t="shared" si="12"/>
        <v>420.56</v>
      </c>
    </row>
    <row r="827" spans="1:18" x14ac:dyDescent="0.3">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c r="R827">
        <f t="shared" si="12"/>
        <v>88.04</v>
      </c>
    </row>
    <row r="828" spans="1:18" x14ac:dyDescent="0.3">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c r="R828">
        <f t="shared" si="12"/>
        <v>648.99</v>
      </c>
    </row>
    <row r="829" spans="1:18" x14ac:dyDescent="0.3">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c r="R829">
        <f t="shared" si="12"/>
        <v>123.84</v>
      </c>
    </row>
    <row r="830" spans="1:18" x14ac:dyDescent="0.3">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c r="R830">
        <f t="shared" si="12"/>
        <v>649.5</v>
      </c>
    </row>
    <row r="831" spans="1:18" x14ac:dyDescent="0.3">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c r="R831">
        <f t="shared" si="12"/>
        <v>742.2</v>
      </c>
    </row>
    <row r="832" spans="1:18" x14ac:dyDescent="0.3">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c r="R832">
        <f t="shared" si="12"/>
        <v>84.48</v>
      </c>
    </row>
    <row r="833" spans="1:18" x14ac:dyDescent="0.3">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c r="R833">
        <f t="shared" si="12"/>
        <v>250.28</v>
      </c>
    </row>
    <row r="834" spans="1:18" x14ac:dyDescent="0.3">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c r="R834">
        <f t="shared" si="12"/>
        <v>94.8</v>
      </c>
    </row>
    <row r="835" spans="1:18" x14ac:dyDescent="0.3">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c r="R835">
        <f t="shared" ref="R835:R898" si="13">G835*H835</f>
        <v>91.3</v>
      </c>
    </row>
    <row r="836" spans="1:18" x14ac:dyDescent="0.3">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c r="R836">
        <f t="shared" si="13"/>
        <v>285.10999999999996</v>
      </c>
    </row>
    <row r="837" spans="1:18" x14ac:dyDescent="0.3">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c r="R837">
        <f t="shared" si="13"/>
        <v>52.38</v>
      </c>
    </row>
    <row r="838" spans="1:18" x14ac:dyDescent="0.3">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c r="R838">
        <f t="shared" si="13"/>
        <v>192.7</v>
      </c>
    </row>
    <row r="839" spans="1:18" x14ac:dyDescent="0.3">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c r="R839">
        <f t="shared" si="13"/>
        <v>267.78000000000003</v>
      </c>
    </row>
    <row r="840" spans="1:18" x14ac:dyDescent="0.3">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c r="R840">
        <f t="shared" si="13"/>
        <v>558.69999999999993</v>
      </c>
    </row>
    <row r="841" spans="1:18" x14ac:dyDescent="0.3">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c r="R841">
        <f t="shared" si="13"/>
        <v>175.32</v>
      </c>
    </row>
    <row r="842" spans="1:18" x14ac:dyDescent="0.3">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c r="R842">
        <f t="shared" si="13"/>
        <v>155.82</v>
      </c>
    </row>
    <row r="843" spans="1:18" x14ac:dyDescent="0.3">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c r="R843">
        <f t="shared" si="13"/>
        <v>60.3</v>
      </c>
    </row>
    <row r="844" spans="1:18" x14ac:dyDescent="0.3">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c r="R844">
        <f t="shared" si="13"/>
        <v>78.94</v>
      </c>
    </row>
    <row r="845" spans="1:18" x14ac:dyDescent="0.3">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c r="R845">
        <f t="shared" si="13"/>
        <v>29.74</v>
      </c>
    </row>
    <row r="846" spans="1:18" x14ac:dyDescent="0.3">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c r="R846">
        <f t="shared" si="13"/>
        <v>21.32</v>
      </c>
    </row>
    <row r="847" spans="1:18" x14ac:dyDescent="0.3">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c r="R847">
        <f t="shared" si="13"/>
        <v>281.34000000000003</v>
      </c>
    </row>
    <row r="848" spans="1:18" x14ac:dyDescent="0.3">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c r="R848">
        <f t="shared" si="13"/>
        <v>73.260000000000005</v>
      </c>
    </row>
    <row r="849" spans="1:18" x14ac:dyDescent="0.3">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c r="R849">
        <f t="shared" si="13"/>
        <v>22.38</v>
      </c>
    </row>
    <row r="850" spans="1:18" x14ac:dyDescent="0.3">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c r="R850">
        <f t="shared" si="13"/>
        <v>655.92</v>
      </c>
    </row>
    <row r="851" spans="1:18" x14ac:dyDescent="0.3">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c r="R851">
        <f t="shared" si="13"/>
        <v>594.59999999999991</v>
      </c>
    </row>
    <row r="852" spans="1:18" x14ac:dyDescent="0.3">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c r="R852">
        <f t="shared" si="13"/>
        <v>74.099999999999994</v>
      </c>
    </row>
    <row r="853" spans="1:18" x14ac:dyDescent="0.3">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c r="R853">
        <f t="shared" si="13"/>
        <v>196.96</v>
      </c>
    </row>
    <row r="854" spans="1:18" x14ac:dyDescent="0.3">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c r="R854">
        <f t="shared" si="13"/>
        <v>372.33</v>
      </c>
    </row>
    <row r="855" spans="1:18" x14ac:dyDescent="0.3">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c r="R855">
        <f t="shared" si="13"/>
        <v>527.9</v>
      </c>
    </row>
    <row r="856" spans="1:18" x14ac:dyDescent="0.3">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c r="R856">
        <f t="shared" si="13"/>
        <v>479.75</v>
      </c>
    </row>
    <row r="857" spans="1:18" x14ac:dyDescent="0.3">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c r="R857">
        <f t="shared" si="13"/>
        <v>328.59</v>
      </c>
    </row>
    <row r="858" spans="1:18" x14ac:dyDescent="0.3">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c r="R858">
        <f t="shared" si="13"/>
        <v>168.96</v>
      </c>
    </row>
    <row r="859" spans="1:18" x14ac:dyDescent="0.3">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c r="R859">
        <f t="shared" si="13"/>
        <v>113.24</v>
      </c>
    </row>
    <row r="860" spans="1:18" x14ac:dyDescent="0.3">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c r="R860">
        <f t="shared" si="13"/>
        <v>345.54</v>
      </c>
    </row>
    <row r="861" spans="1:18" x14ac:dyDescent="0.3">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c r="R861">
        <f t="shared" si="13"/>
        <v>428.67</v>
      </c>
    </row>
    <row r="862" spans="1:18" x14ac:dyDescent="0.3">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c r="R862">
        <f t="shared" si="13"/>
        <v>86.27</v>
      </c>
    </row>
    <row r="863" spans="1:18" x14ac:dyDescent="0.3">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c r="R863">
        <f t="shared" si="13"/>
        <v>25.52</v>
      </c>
    </row>
    <row r="864" spans="1:18" x14ac:dyDescent="0.3">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c r="R864">
        <f t="shared" si="13"/>
        <v>101.52</v>
      </c>
    </row>
    <row r="865" spans="1:18" x14ac:dyDescent="0.3">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c r="R865">
        <f t="shared" si="13"/>
        <v>357.49</v>
      </c>
    </row>
    <row r="866" spans="1:18" x14ac:dyDescent="0.3">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c r="R866">
        <f t="shared" si="13"/>
        <v>238.77</v>
      </c>
    </row>
    <row r="867" spans="1:18" x14ac:dyDescent="0.3">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c r="R867">
        <f t="shared" si="13"/>
        <v>101.43</v>
      </c>
    </row>
    <row r="868" spans="1:18" x14ac:dyDescent="0.3">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c r="R868">
        <f t="shared" si="13"/>
        <v>724.24</v>
      </c>
    </row>
    <row r="869" spans="1:18" x14ac:dyDescent="0.3">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c r="R869">
        <f t="shared" si="13"/>
        <v>125.64</v>
      </c>
    </row>
    <row r="870" spans="1:18" x14ac:dyDescent="0.3">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c r="R870">
        <f t="shared" si="13"/>
        <v>72.929999999999993</v>
      </c>
    </row>
    <row r="871" spans="1:18" x14ac:dyDescent="0.3">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c r="R871">
        <f t="shared" si="13"/>
        <v>258.36</v>
      </c>
    </row>
    <row r="872" spans="1:18" x14ac:dyDescent="0.3">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c r="R872">
        <f t="shared" si="13"/>
        <v>173.74</v>
      </c>
    </row>
    <row r="873" spans="1:18" x14ac:dyDescent="0.3">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c r="R873">
        <f t="shared" si="13"/>
        <v>56.5</v>
      </c>
    </row>
    <row r="874" spans="1:18" x14ac:dyDescent="0.3">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c r="R874">
        <f t="shared" si="13"/>
        <v>214.3</v>
      </c>
    </row>
    <row r="875" spans="1:18" x14ac:dyDescent="0.3">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c r="R875">
        <f t="shared" si="13"/>
        <v>534.36</v>
      </c>
    </row>
    <row r="876" spans="1:18" x14ac:dyDescent="0.3">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c r="R876">
        <f t="shared" si="13"/>
        <v>93.16</v>
      </c>
    </row>
    <row r="877" spans="1:18" x14ac:dyDescent="0.3">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c r="R877">
        <f t="shared" si="13"/>
        <v>522.08000000000004</v>
      </c>
    </row>
    <row r="878" spans="1:18" x14ac:dyDescent="0.3">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c r="R878">
        <f t="shared" si="13"/>
        <v>52.35</v>
      </c>
    </row>
    <row r="879" spans="1:18" x14ac:dyDescent="0.3">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c r="R879">
        <f t="shared" si="13"/>
        <v>39.75</v>
      </c>
    </row>
    <row r="880" spans="1:18" x14ac:dyDescent="0.3">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c r="R880">
        <f t="shared" si="13"/>
        <v>720.16</v>
      </c>
    </row>
    <row r="881" spans="1:18" x14ac:dyDescent="0.3">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c r="R881">
        <f t="shared" si="13"/>
        <v>96.8</v>
      </c>
    </row>
    <row r="882" spans="1:18" x14ac:dyDescent="0.3">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c r="R882">
        <f t="shared" si="13"/>
        <v>332.1</v>
      </c>
    </row>
    <row r="883" spans="1:18" x14ac:dyDescent="0.3">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c r="R883">
        <f t="shared" si="13"/>
        <v>81.44</v>
      </c>
    </row>
    <row r="884" spans="1:18" x14ac:dyDescent="0.3">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c r="R884">
        <f t="shared" si="13"/>
        <v>319.89999999999998</v>
      </c>
    </row>
    <row r="885" spans="1:18" x14ac:dyDescent="0.3">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c r="R885">
        <f t="shared" si="13"/>
        <v>206.52</v>
      </c>
    </row>
    <row r="886" spans="1:18" x14ac:dyDescent="0.3">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c r="R886">
        <f t="shared" si="13"/>
        <v>166.68</v>
      </c>
    </row>
    <row r="887" spans="1:18" x14ac:dyDescent="0.3">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c r="R887">
        <f t="shared" si="13"/>
        <v>319.06</v>
      </c>
    </row>
    <row r="888" spans="1:18" x14ac:dyDescent="0.3">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c r="R888">
        <f t="shared" si="13"/>
        <v>87.9</v>
      </c>
    </row>
    <row r="889" spans="1:18" x14ac:dyDescent="0.3">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c r="R889">
        <f t="shared" si="13"/>
        <v>734.7</v>
      </c>
    </row>
    <row r="890" spans="1:18" x14ac:dyDescent="0.3">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c r="R890">
        <f t="shared" si="13"/>
        <v>97.52</v>
      </c>
    </row>
    <row r="891" spans="1:18" x14ac:dyDescent="0.3">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c r="R891">
        <f t="shared" si="13"/>
        <v>769.2</v>
      </c>
    </row>
    <row r="892" spans="1:18" x14ac:dyDescent="0.3">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c r="R892">
        <f t="shared" si="13"/>
        <v>418.29999999999995</v>
      </c>
    </row>
    <row r="893" spans="1:18" x14ac:dyDescent="0.3">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c r="R893">
        <f t="shared" si="13"/>
        <v>463.28</v>
      </c>
    </row>
    <row r="894" spans="1:18" x14ac:dyDescent="0.3">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c r="R894">
        <f t="shared" si="13"/>
        <v>462.45</v>
      </c>
    </row>
    <row r="895" spans="1:18" x14ac:dyDescent="0.3">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c r="R895">
        <f t="shared" si="13"/>
        <v>141.9</v>
      </c>
    </row>
    <row r="896" spans="1:18" x14ac:dyDescent="0.3">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c r="R896">
        <f t="shared" si="13"/>
        <v>302.70000000000005</v>
      </c>
    </row>
    <row r="897" spans="1:18" x14ac:dyDescent="0.3">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c r="R897">
        <f t="shared" si="13"/>
        <v>793.28</v>
      </c>
    </row>
    <row r="898" spans="1:18" x14ac:dyDescent="0.3">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c r="R898">
        <f t="shared" si="13"/>
        <v>425.18</v>
      </c>
    </row>
    <row r="899" spans="1:18" x14ac:dyDescent="0.3">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c r="R899">
        <f t="shared" ref="R899:R962" si="14">G899*H899</f>
        <v>283.62</v>
      </c>
    </row>
    <row r="900" spans="1:18" x14ac:dyDescent="0.3">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c r="R900">
        <f t="shared" si="14"/>
        <v>599.19999999999993</v>
      </c>
    </row>
    <row r="901" spans="1:18" x14ac:dyDescent="0.3">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c r="R901">
        <f t="shared" si="14"/>
        <v>315.36</v>
      </c>
    </row>
    <row r="902" spans="1:18" x14ac:dyDescent="0.3">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c r="R902">
        <f t="shared" si="14"/>
        <v>403.56000000000006</v>
      </c>
    </row>
    <row r="903" spans="1:18" x14ac:dyDescent="0.3">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c r="R903">
        <f t="shared" si="14"/>
        <v>183.88</v>
      </c>
    </row>
    <row r="904" spans="1:18" x14ac:dyDescent="0.3">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c r="R904">
        <f t="shared" si="14"/>
        <v>138.65</v>
      </c>
    </row>
    <row r="905" spans="1:18" x14ac:dyDescent="0.3">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c r="R905">
        <f t="shared" si="14"/>
        <v>80.709999999999994</v>
      </c>
    </row>
    <row r="906" spans="1:18" x14ac:dyDescent="0.3">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c r="R906">
        <f t="shared" si="14"/>
        <v>116.64</v>
      </c>
    </row>
    <row r="907" spans="1:18" x14ac:dyDescent="0.3">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c r="R907">
        <f t="shared" si="14"/>
        <v>313.52</v>
      </c>
    </row>
    <row r="908" spans="1:18" x14ac:dyDescent="0.3">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c r="R908">
        <f t="shared" si="14"/>
        <v>846.1</v>
      </c>
    </row>
    <row r="909" spans="1:18" x14ac:dyDescent="0.3">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c r="R909">
        <f t="shared" si="14"/>
        <v>414.4</v>
      </c>
    </row>
    <row r="910" spans="1:18" x14ac:dyDescent="0.3">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c r="R910">
        <f t="shared" si="14"/>
        <v>159.08000000000001</v>
      </c>
    </row>
    <row r="911" spans="1:18" x14ac:dyDescent="0.3">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c r="R911">
        <f t="shared" si="14"/>
        <v>490.09999999999997</v>
      </c>
    </row>
    <row r="912" spans="1:18" x14ac:dyDescent="0.3">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c r="R912">
        <f t="shared" si="14"/>
        <v>87.449999999999989</v>
      </c>
    </row>
    <row r="913" spans="1:18" x14ac:dyDescent="0.3">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c r="R913">
        <f t="shared" si="14"/>
        <v>224.52</v>
      </c>
    </row>
    <row r="914" spans="1:18" x14ac:dyDescent="0.3">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c r="R914">
        <f t="shared" si="14"/>
        <v>744.96</v>
      </c>
    </row>
    <row r="915" spans="1:18" x14ac:dyDescent="0.3">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c r="R915">
        <f t="shared" si="14"/>
        <v>410.72</v>
      </c>
    </row>
    <row r="916" spans="1:18" x14ac:dyDescent="0.3">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c r="R916">
        <f t="shared" si="14"/>
        <v>298.79999999999995</v>
      </c>
    </row>
    <row r="917" spans="1:18" x14ac:dyDescent="0.3">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c r="R917">
        <f t="shared" si="14"/>
        <v>212.94</v>
      </c>
    </row>
    <row r="918" spans="1:18" x14ac:dyDescent="0.3">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c r="R918">
        <f t="shared" si="14"/>
        <v>42.85</v>
      </c>
    </row>
    <row r="919" spans="1:18" x14ac:dyDescent="0.3">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c r="R919">
        <f t="shared" si="14"/>
        <v>378.68</v>
      </c>
    </row>
    <row r="920" spans="1:18" x14ac:dyDescent="0.3">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c r="R920">
        <f t="shared" si="14"/>
        <v>206.91</v>
      </c>
    </row>
    <row r="921" spans="1:18" x14ac:dyDescent="0.3">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c r="R921">
        <f t="shared" si="14"/>
        <v>78.78</v>
      </c>
    </row>
    <row r="922" spans="1:18" x14ac:dyDescent="0.3">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c r="R922">
        <f t="shared" si="14"/>
        <v>322.11</v>
      </c>
    </row>
    <row r="923" spans="1:18" x14ac:dyDescent="0.3">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c r="R923">
        <f t="shared" si="14"/>
        <v>98.22</v>
      </c>
    </row>
    <row r="924" spans="1:18" x14ac:dyDescent="0.3">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c r="R924">
        <f t="shared" si="14"/>
        <v>25.46</v>
      </c>
    </row>
    <row r="925" spans="1:18" x14ac:dyDescent="0.3">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c r="R925">
        <f t="shared" si="14"/>
        <v>581.98</v>
      </c>
    </row>
    <row r="926" spans="1:18" x14ac:dyDescent="0.3">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c r="R926">
        <f t="shared" si="14"/>
        <v>211.32</v>
      </c>
    </row>
    <row r="927" spans="1:18" x14ac:dyDescent="0.3">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c r="R927">
        <f t="shared" si="14"/>
        <v>55.12</v>
      </c>
    </row>
    <row r="928" spans="1:18" x14ac:dyDescent="0.3">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c r="R928">
        <f t="shared" si="14"/>
        <v>88.31</v>
      </c>
    </row>
    <row r="929" spans="1:18" x14ac:dyDescent="0.3">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c r="R929">
        <f t="shared" si="14"/>
        <v>356.58</v>
      </c>
    </row>
    <row r="930" spans="1:18" x14ac:dyDescent="0.3">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c r="R930">
        <f t="shared" si="14"/>
        <v>794.25</v>
      </c>
    </row>
    <row r="931" spans="1:18" x14ac:dyDescent="0.3">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c r="R931">
        <f t="shared" si="14"/>
        <v>50.62</v>
      </c>
    </row>
    <row r="932" spans="1:18" x14ac:dyDescent="0.3">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c r="R932">
        <f t="shared" si="14"/>
        <v>599.52</v>
      </c>
    </row>
    <row r="933" spans="1:18" x14ac:dyDescent="0.3">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c r="R933">
        <f t="shared" si="14"/>
        <v>166.7</v>
      </c>
    </row>
    <row r="934" spans="1:18" x14ac:dyDescent="0.3">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c r="R934">
        <f t="shared" si="14"/>
        <v>744.4</v>
      </c>
    </row>
    <row r="935" spans="1:18" x14ac:dyDescent="0.3">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c r="R935">
        <f t="shared" si="14"/>
        <v>448.56</v>
      </c>
    </row>
    <row r="936" spans="1:18" x14ac:dyDescent="0.3">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c r="R936">
        <f t="shared" si="14"/>
        <v>378.9</v>
      </c>
    </row>
    <row r="937" spans="1:18" x14ac:dyDescent="0.3">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c r="R937">
        <f t="shared" si="14"/>
        <v>257.15999999999997</v>
      </c>
    </row>
    <row r="938" spans="1:18" x14ac:dyDescent="0.3">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c r="R938">
        <f t="shared" si="14"/>
        <v>552.23</v>
      </c>
    </row>
    <row r="939" spans="1:18" x14ac:dyDescent="0.3">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c r="R939">
        <f t="shared" si="14"/>
        <v>447.40000000000003</v>
      </c>
    </row>
    <row r="940" spans="1:18" x14ac:dyDescent="0.3">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c r="R940">
        <f t="shared" si="14"/>
        <v>276.27</v>
      </c>
    </row>
    <row r="941" spans="1:18" x14ac:dyDescent="0.3">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c r="R941">
        <f t="shared" si="14"/>
        <v>343.74</v>
      </c>
    </row>
    <row r="942" spans="1:18" x14ac:dyDescent="0.3">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c r="R942">
        <f t="shared" si="14"/>
        <v>266.08</v>
      </c>
    </row>
    <row r="943" spans="1:18" x14ac:dyDescent="0.3">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c r="R943">
        <f t="shared" si="14"/>
        <v>898.37999999999988</v>
      </c>
    </row>
    <row r="944" spans="1:18" x14ac:dyDescent="0.3">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c r="R944">
        <f t="shared" si="14"/>
        <v>456.8</v>
      </c>
    </row>
    <row r="945" spans="1:18" x14ac:dyDescent="0.3">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c r="R945">
        <f t="shared" si="14"/>
        <v>253.95</v>
      </c>
    </row>
    <row r="946" spans="1:18" x14ac:dyDescent="0.3">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c r="R946">
        <f t="shared" si="14"/>
        <v>70.56</v>
      </c>
    </row>
    <row r="947" spans="1:18" x14ac:dyDescent="0.3">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c r="R947">
        <f t="shared" si="14"/>
        <v>657.16</v>
      </c>
    </row>
    <row r="948" spans="1:18" x14ac:dyDescent="0.3">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c r="R948">
        <f t="shared" si="14"/>
        <v>168.5</v>
      </c>
    </row>
    <row r="949" spans="1:18" x14ac:dyDescent="0.3">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c r="R949">
        <f t="shared" si="14"/>
        <v>53.78</v>
      </c>
    </row>
    <row r="950" spans="1:18" x14ac:dyDescent="0.3">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c r="R950">
        <f t="shared" si="14"/>
        <v>179.05</v>
      </c>
    </row>
    <row r="951" spans="1:18" x14ac:dyDescent="0.3">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c r="R951">
        <f t="shared" si="14"/>
        <v>211.44</v>
      </c>
    </row>
    <row r="952" spans="1:18" x14ac:dyDescent="0.3">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c r="R952">
        <f t="shared" si="14"/>
        <v>119.72999999999999</v>
      </c>
    </row>
    <row r="953" spans="1:18" x14ac:dyDescent="0.3">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c r="R953">
        <f t="shared" si="14"/>
        <v>65.699999999999989</v>
      </c>
    </row>
    <row r="954" spans="1:18" x14ac:dyDescent="0.3">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c r="R954">
        <f t="shared" si="14"/>
        <v>251.4</v>
      </c>
    </row>
    <row r="955" spans="1:18" x14ac:dyDescent="0.3">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c r="R955">
        <f t="shared" si="14"/>
        <v>84.16</v>
      </c>
    </row>
    <row r="956" spans="1:18" x14ac:dyDescent="0.3">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c r="R956">
        <f t="shared" si="14"/>
        <v>395.46</v>
      </c>
    </row>
    <row r="957" spans="1:18" x14ac:dyDescent="0.3">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c r="R957">
        <f t="shared" si="14"/>
        <v>297.99</v>
      </c>
    </row>
    <row r="958" spans="1:18" x14ac:dyDescent="0.3">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c r="R958">
        <f t="shared" si="14"/>
        <v>454.41</v>
      </c>
    </row>
    <row r="959" spans="1:18" x14ac:dyDescent="0.3">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c r="R959">
        <f t="shared" si="14"/>
        <v>276.12</v>
      </c>
    </row>
    <row r="960" spans="1:18" x14ac:dyDescent="0.3">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c r="R960">
        <f t="shared" si="14"/>
        <v>158</v>
      </c>
    </row>
    <row r="961" spans="1:18" x14ac:dyDescent="0.3">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c r="R961">
        <f t="shared" si="14"/>
        <v>887.93999999999994</v>
      </c>
    </row>
    <row r="962" spans="1:18" x14ac:dyDescent="0.3">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c r="R962">
        <f t="shared" si="14"/>
        <v>91.98</v>
      </c>
    </row>
    <row r="963" spans="1:18" x14ac:dyDescent="0.3">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c r="R963">
        <f t="shared" ref="R963:R1001" si="15">G963*H963</f>
        <v>41.78</v>
      </c>
    </row>
    <row r="964" spans="1:18" x14ac:dyDescent="0.3">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c r="R964">
        <f t="shared" si="15"/>
        <v>15.5</v>
      </c>
    </row>
    <row r="965" spans="1:18" x14ac:dyDescent="0.3">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c r="R965">
        <f t="shared" si="15"/>
        <v>290.45999999999998</v>
      </c>
    </row>
    <row r="966" spans="1:18" x14ac:dyDescent="0.3">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c r="R966">
        <f t="shared" si="15"/>
        <v>66.66</v>
      </c>
    </row>
    <row r="967" spans="1:18" x14ac:dyDescent="0.3">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c r="R967">
        <f t="shared" si="15"/>
        <v>76.540000000000006</v>
      </c>
    </row>
    <row r="968" spans="1:18" x14ac:dyDescent="0.3">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c r="R968">
        <f t="shared" si="15"/>
        <v>299.7</v>
      </c>
    </row>
    <row r="969" spans="1:18" x14ac:dyDescent="0.3">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c r="R969">
        <f t="shared" si="15"/>
        <v>243.03000000000003</v>
      </c>
    </row>
    <row r="970" spans="1:18" x14ac:dyDescent="0.3">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c r="R970">
        <f t="shared" si="15"/>
        <v>47.400000000000006</v>
      </c>
    </row>
    <row r="971" spans="1:18" x14ac:dyDescent="0.3">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c r="R971">
        <f t="shared" si="15"/>
        <v>172.45000000000002</v>
      </c>
    </row>
    <row r="972" spans="1:18" x14ac:dyDescent="0.3">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c r="R972">
        <f t="shared" si="15"/>
        <v>846.3</v>
      </c>
    </row>
    <row r="973" spans="1:18" x14ac:dyDescent="0.3">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c r="R973">
        <f t="shared" si="15"/>
        <v>258.37</v>
      </c>
    </row>
    <row r="974" spans="1:18" x14ac:dyDescent="0.3">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c r="R974">
        <f t="shared" si="15"/>
        <v>609.55999999999995</v>
      </c>
    </row>
    <row r="975" spans="1:18" x14ac:dyDescent="0.3">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c r="R975">
        <f t="shared" si="15"/>
        <v>240.24</v>
      </c>
    </row>
    <row r="976" spans="1:18" x14ac:dyDescent="0.3">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c r="R976">
        <f t="shared" si="15"/>
        <v>172.26</v>
      </c>
    </row>
    <row r="977" spans="1:18" x14ac:dyDescent="0.3">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c r="R977">
        <f t="shared" si="15"/>
        <v>99.84</v>
      </c>
    </row>
    <row r="978" spans="1:18" x14ac:dyDescent="0.3">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c r="R978">
        <f t="shared" si="15"/>
        <v>298.64</v>
      </c>
    </row>
    <row r="979" spans="1:18" x14ac:dyDescent="0.3">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c r="R979">
        <f t="shared" si="15"/>
        <v>159.60000000000002</v>
      </c>
    </row>
    <row r="980" spans="1:18" x14ac:dyDescent="0.3">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c r="R980">
        <f t="shared" si="15"/>
        <v>25.45</v>
      </c>
    </row>
    <row r="981" spans="1:18" x14ac:dyDescent="0.3">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c r="R981">
        <f t="shared" si="15"/>
        <v>67.77</v>
      </c>
    </row>
    <row r="982" spans="1:18" x14ac:dyDescent="0.3">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c r="R982">
        <f t="shared" si="15"/>
        <v>238.36</v>
      </c>
    </row>
    <row r="983" spans="1:18" x14ac:dyDescent="0.3">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c r="R983">
        <f t="shared" si="15"/>
        <v>232.6</v>
      </c>
    </row>
    <row r="984" spans="1:18" x14ac:dyDescent="0.3">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c r="R984">
        <f t="shared" si="15"/>
        <v>877.32</v>
      </c>
    </row>
    <row r="985" spans="1:18" x14ac:dyDescent="0.3">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c r="R985">
        <f t="shared" si="15"/>
        <v>699.71999999999991</v>
      </c>
    </row>
    <row r="986" spans="1:18" x14ac:dyDescent="0.3">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c r="R986">
        <f t="shared" si="15"/>
        <v>674.59</v>
      </c>
    </row>
    <row r="987" spans="1:18" x14ac:dyDescent="0.3">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c r="R987">
        <f t="shared" si="15"/>
        <v>318.55</v>
      </c>
    </row>
    <row r="988" spans="1:18" x14ac:dyDescent="0.3">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c r="R988">
        <f t="shared" si="15"/>
        <v>29.52</v>
      </c>
    </row>
    <row r="989" spans="1:18" x14ac:dyDescent="0.3">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c r="R989">
        <f t="shared" si="15"/>
        <v>496</v>
      </c>
    </row>
    <row r="990" spans="1:18" x14ac:dyDescent="0.3">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c r="R990">
        <f t="shared" si="15"/>
        <v>823.40000000000009</v>
      </c>
    </row>
    <row r="991" spans="1:18" x14ac:dyDescent="0.3">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c r="R991">
        <f t="shared" si="15"/>
        <v>602.96</v>
      </c>
    </row>
    <row r="992" spans="1:18" x14ac:dyDescent="0.3">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c r="R992">
        <f t="shared" si="15"/>
        <v>282.8</v>
      </c>
    </row>
    <row r="993" spans="1:18" x14ac:dyDescent="0.3">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c r="R993">
        <f t="shared" si="15"/>
        <v>766</v>
      </c>
    </row>
    <row r="994" spans="1:18" x14ac:dyDescent="0.3">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c r="R994">
        <f t="shared" si="15"/>
        <v>116.06</v>
      </c>
    </row>
    <row r="995" spans="1:18" x14ac:dyDescent="0.3">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c r="R995">
        <f t="shared" si="15"/>
        <v>174.89999999999998</v>
      </c>
    </row>
    <row r="996" spans="1:18" x14ac:dyDescent="0.3">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c r="R996">
        <f t="shared" si="15"/>
        <v>60.95</v>
      </c>
    </row>
    <row r="997" spans="1:18" x14ac:dyDescent="0.3">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c r="R997">
        <f t="shared" si="15"/>
        <v>40.35</v>
      </c>
    </row>
    <row r="998" spans="1:18" x14ac:dyDescent="0.3">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c r="R998">
        <f t="shared" si="15"/>
        <v>973.8</v>
      </c>
    </row>
    <row r="999" spans="1:18" x14ac:dyDescent="0.3">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c r="R999">
        <f t="shared" si="15"/>
        <v>31.84</v>
      </c>
    </row>
    <row r="1000" spans="1:18" x14ac:dyDescent="0.3">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c r="R1000">
        <f t="shared" si="15"/>
        <v>65.819999999999993</v>
      </c>
    </row>
    <row r="1001" spans="1:18" x14ac:dyDescent="0.3">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c r="R1001">
        <f t="shared" si="15"/>
        <v>618.38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most time using payment</vt:lpstr>
      <vt:lpstr>most gross income</vt:lpstr>
      <vt:lpstr>most selling product</vt:lpstr>
      <vt:lpstr>trend by sales</vt:lpstr>
      <vt:lpstr>average rating by products</vt:lpstr>
      <vt:lpstr>most revenue by city</vt:lpstr>
      <vt:lpstr>dashboard</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Jishnu</dc:creator>
  <cp:lastModifiedBy>meenakshi662002@gmail.com</cp:lastModifiedBy>
  <dcterms:created xsi:type="dcterms:W3CDTF">2021-05-17T04:55:15Z</dcterms:created>
  <dcterms:modified xsi:type="dcterms:W3CDTF">2024-08-14T10:20:03Z</dcterms:modified>
</cp:coreProperties>
</file>