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M\Desktop\Projects\"/>
    </mc:Choice>
  </mc:AlternateContent>
  <xr:revisionPtr revIDLastSave="0" documentId="13_ncr:1_{853FB53D-AA5D-44F9-B73F-48DD3ED796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  <c r="H28" i="1"/>
  <c r="K27" i="1"/>
  <c r="J27" i="1"/>
  <c r="I27" i="1"/>
  <c r="H27" i="1"/>
  <c r="K26" i="1"/>
  <c r="J26" i="1"/>
  <c r="I26" i="1"/>
  <c r="H26" i="1"/>
  <c r="D26" i="1"/>
  <c r="E26" i="1"/>
  <c r="F26" i="1"/>
  <c r="D27" i="1"/>
  <c r="E27" i="1"/>
  <c r="F27" i="1"/>
  <c r="D28" i="1"/>
  <c r="E28" i="1"/>
  <c r="F28" i="1"/>
  <c r="C28" i="1"/>
  <c r="C27" i="1"/>
  <c r="C2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<sst xmlns="http://schemas.openxmlformats.org/spreadsheetml/2006/main" count="55" uniqueCount="49">
  <si>
    <t>First Name</t>
  </si>
  <si>
    <t>Last Name</t>
  </si>
  <si>
    <t>William</t>
  </si>
  <si>
    <t>Robertson</t>
  </si>
  <si>
    <t>Neil</t>
  </si>
  <si>
    <t>Harrison</t>
  </si>
  <si>
    <t>Jane</t>
  </si>
  <si>
    <t>Goody</t>
  </si>
  <si>
    <t>Janet</t>
  </si>
  <si>
    <t>Jackson</t>
  </si>
  <si>
    <t>Kamala</t>
  </si>
  <si>
    <t>Harris</t>
  </si>
  <si>
    <t>Ronald</t>
  </si>
  <si>
    <t>Clark</t>
  </si>
  <si>
    <t>Daniel</t>
  </si>
  <si>
    <t>Kennedy</t>
  </si>
  <si>
    <t>Mary</t>
  </si>
  <si>
    <t>Chamberlain</t>
  </si>
  <si>
    <t>Emma</t>
  </si>
  <si>
    <t>Goodall</t>
  </si>
  <si>
    <t>Patrick</t>
  </si>
  <si>
    <t>Watson</t>
  </si>
  <si>
    <t>Claire</t>
  </si>
  <si>
    <t>Weasly</t>
  </si>
  <si>
    <t>Joeseph</t>
  </si>
  <si>
    <t>Potter</t>
  </si>
  <si>
    <t>Phil</t>
  </si>
  <si>
    <t>Dunphy</t>
  </si>
  <si>
    <t>Halley</t>
  </si>
  <si>
    <t>Penelope</t>
  </si>
  <si>
    <t>Cruz</t>
  </si>
  <si>
    <t>Christi</t>
  </si>
  <si>
    <t>Wilson</t>
  </si>
  <si>
    <t>Jennifer</t>
  </si>
  <si>
    <t>Garner</t>
  </si>
  <si>
    <t>Amy</t>
  </si>
  <si>
    <t>Sheldon</t>
  </si>
  <si>
    <t>Cooper</t>
  </si>
  <si>
    <t>Tom</t>
  </si>
  <si>
    <t>Holland</t>
  </si>
  <si>
    <t>Safety Test</t>
  </si>
  <si>
    <t>Conpany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</si>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</sst>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2" borderId="1" xfId="0" applyNumberFormat="1" applyFill="1" applyBorder="1"/>
    <xf numFmtId="3" fontId="2" fillId="0" borderId="0" xfId="0" applyNumberFormat="1" applyFo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Robertson</c:v>
                </c:pt>
                <c:pt idx="1">
                  <c:v>Harrison</c:v>
                </c:pt>
                <c:pt idx="2">
                  <c:v>Goody</c:v>
                </c:pt>
                <c:pt idx="3">
                  <c:v>Jackson</c:v>
                </c:pt>
                <c:pt idx="4">
                  <c:v>Harris</c:v>
                </c:pt>
                <c:pt idx="5">
                  <c:v>Clark</c:v>
                </c:pt>
                <c:pt idx="6">
                  <c:v>Kennedy</c:v>
                </c:pt>
                <c:pt idx="7">
                  <c:v>Chamberlain</c:v>
                </c:pt>
                <c:pt idx="8">
                  <c:v>Goodall</c:v>
                </c:pt>
                <c:pt idx="9">
                  <c:v>Watson</c:v>
                </c:pt>
                <c:pt idx="10">
                  <c:v>Weasly</c:v>
                </c:pt>
                <c:pt idx="11">
                  <c:v>Potter</c:v>
                </c:pt>
                <c:pt idx="12">
                  <c:v>Dunphy</c:v>
                </c:pt>
                <c:pt idx="13">
                  <c:v>Dunphy</c:v>
                </c:pt>
                <c:pt idx="14">
                  <c:v>Cruz</c:v>
                </c:pt>
                <c:pt idx="15">
                  <c:v>Wilson</c:v>
                </c:pt>
                <c:pt idx="16">
                  <c:v>Garner</c:v>
                </c:pt>
                <c:pt idx="17">
                  <c:v>Jackson</c:v>
                </c:pt>
                <c:pt idx="18">
                  <c:v>Cooper</c:v>
                </c:pt>
                <c:pt idx="19">
                  <c:v>Holland</c:v>
                </c:pt>
              </c:strCache>
            </c:str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E-4E9B-BFBF-46A3931D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82680"/>
        <c:axId val="550982024"/>
      </c:barChart>
      <c:catAx>
        <c:axId val="55098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2024"/>
        <c:crosses val="autoZero"/>
        <c:auto val="1"/>
        <c:lblAlgn val="ctr"/>
        <c:lblOffset val="100"/>
        <c:noMultiLvlLbl val="0"/>
      </c:catAx>
      <c:valAx>
        <c:axId val="5509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</a:t>
            </a:r>
            <a:r>
              <a:rPr lang="en-IN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Robertson</c:v>
                </c:pt>
                <c:pt idx="1">
                  <c:v>Harrison</c:v>
                </c:pt>
                <c:pt idx="2">
                  <c:v>Goody</c:v>
                </c:pt>
                <c:pt idx="3">
                  <c:v>Jackson</c:v>
                </c:pt>
                <c:pt idx="4">
                  <c:v>Harris</c:v>
                </c:pt>
                <c:pt idx="5">
                  <c:v>Clark</c:v>
                </c:pt>
                <c:pt idx="6">
                  <c:v>Kennedy</c:v>
                </c:pt>
                <c:pt idx="7">
                  <c:v>Chamberlain</c:v>
                </c:pt>
                <c:pt idx="8">
                  <c:v>Goodall</c:v>
                </c:pt>
                <c:pt idx="9">
                  <c:v>Watson</c:v>
                </c:pt>
                <c:pt idx="10">
                  <c:v>Weasly</c:v>
                </c:pt>
                <c:pt idx="11">
                  <c:v>Potter</c:v>
                </c:pt>
                <c:pt idx="12">
                  <c:v>Dunphy</c:v>
                </c:pt>
                <c:pt idx="13">
                  <c:v>Dunphy</c:v>
                </c:pt>
                <c:pt idx="14">
                  <c:v>Cruz</c:v>
                </c:pt>
                <c:pt idx="15">
                  <c:v>Wilson</c:v>
                </c:pt>
                <c:pt idx="16">
                  <c:v>Garner</c:v>
                </c:pt>
                <c:pt idx="17">
                  <c:v>Jackson</c:v>
                </c:pt>
                <c:pt idx="18">
                  <c:v>Cooper</c:v>
                </c:pt>
                <c:pt idx="19">
                  <c:v>Holland</c:v>
                </c:pt>
              </c:strCache>
            </c:strRef>
          </c:cat>
          <c:val>
            <c:numRef>
              <c:f>Sheet1!$D$5:$D$24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12</c:v>
                </c:pt>
                <c:pt idx="10">
                  <c:v>13</c:v>
                </c:pt>
                <c:pt idx="11">
                  <c:v>18</c:v>
                </c:pt>
                <c:pt idx="12">
                  <c:v>17</c:v>
                </c:pt>
                <c:pt idx="13">
                  <c:v>20</c:v>
                </c:pt>
                <c:pt idx="14">
                  <c:v>15</c:v>
                </c:pt>
                <c:pt idx="15">
                  <c:v>18</c:v>
                </c:pt>
                <c:pt idx="16">
                  <c:v>9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46E-9C75-E3AC874D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151240"/>
        <c:axId val="286150912"/>
      </c:barChart>
      <c:catAx>
        <c:axId val="28615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50912"/>
        <c:crosses val="autoZero"/>
        <c:auto val="1"/>
        <c:lblAlgn val="ctr"/>
        <c:lblOffset val="100"/>
        <c:noMultiLvlLbl val="0"/>
      </c:catAx>
      <c:valAx>
        <c:axId val="286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Sheet1!$B$5:$B$24</c:f>
              <c:strCache>
                <c:ptCount val="20"/>
                <c:pt idx="0">
                  <c:v>Robertson</c:v>
                </c:pt>
                <c:pt idx="1">
                  <c:v>Harrison</c:v>
                </c:pt>
                <c:pt idx="2">
                  <c:v>Goody</c:v>
                </c:pt>
                <c:pt idx="3">
                  <c:v>Jackson</c:v>
                </c:pt>
                <c:pt idx="4">
                  <c:v>Harris</c:v>
                </c:pt>
                <c:pt idx="5">
                  <c:v>Clark</c:v>
                </c:pt>
                <c:pt idx="6">
                  <c:v>Kennedy</c:v>
                </c:pt>
                <c:pt idx="7">
                  <c:v>Chamberlain</c:v>
                </c:pt>
                <c:pt idx="8">
                  <c:v>Goodall</c:v>
                </c:pt>
                <c:pt idx="9">
                  <c:v>Watson</c:v>
                </c:pt>
                <c:pt idx="10">
                  <c:v>Weasly</c:v>
                </c:pt>
                <c:pt idx="11">
                  <c:v>Potter</c:v>
                </c:pt>
                <c:pt idx="12">
                  <c:v>Dunphy</c:v>
                </c:pt>
                <c:pt idx="13">
                  <c:v>Dunphy</c:v>
                </c:pt>
                <c:pt idx="14">
                  <c:v>Cruz</c:v>
                </c:pt>
                <c:pt idx="15">
                  <c:v>Wilson</c:v>
                </c:pt>
                <c:pt idx="16">
                  <c:v>Garner</c:v>
                </c:pt>
                <c:pt idx="17">
                  <c:v>Jackson</c:v>
                </c:pt>
                <c:pt idx="18">
                  <c:v>Cooper</c:v>
                </c:pt>
                <c:pt idx="19">
                  <c:v>Holland</c:v>
                </c:pt>
              </c:strCache>
            </c:strRef>
          </c:cat>
          <c:val>
            <c:numRef>
              <c:f>Sheet1!$E$5:$E$24</c:f>
              <c:numCache>
                <c:formatCode>General</c:formatCode>
                <c:ptCount val="20"/>
                <c:pt idx="0">
                  <c:v>45</c:v>
                </c:pt>
                <c:pt idx="1">
                  <c:v>85</c:v>
                </c:pt>
                <c:pt idx="2">
                  <c:v>74</c:v>
                </c:pt>
                <c:pt idx="3">
                  <c:v>96</c:v>
                </c:pt>
                <c:pt idx="4">
                  <c:v>36</c:v>
                </c:pt>
                <c:pt idx="5">
                  <c:v>56</c:v>
                </c:pt>
                <c:pt idx="6">
                  <c:v>96</c:v>
                </c:pt>
                <c:pt idx="7">
                  <c:v>52</c:v>
                </c:pt>
                <c:pt idx="8">
                  <c:v>45</c:v>
                </c:pt>
                <c:pt idx="9">
                  <c:v>85</c:v>
                </c:pt>
                <c:pt idx="10">
                  <c:v>96</c:v>
                </c:pt>
                <c:pt idx="11">
                  <c:v>97</c:v>
                </c:pt>
                <c:pt idx="12">
                  <c:v>19</c:v>
                </c:pt>
                <c:pt idx="13">
                  <c:v>52</c:v>
                </c:pt>
                <c:pt idx="14">
                  <c:v>65</c:v>
                </c:pt>
                <c:pt idx="15">
                  <c:v>25</c:v>
                </c:pt>
                <c:pt idx="16">
                  <c:v>35</c:v>
                </c:pt>
                <c:pt idx="17">
                  <c:v>75</c:v>
                </c:pt>
                <c:pt idx="18">
                  <c:v>48</c:v>
                </c:pt>
                <c:pt idx="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9-43E2-9377-D2773CEE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987928"/>
        <c:axId val="550988912"/>
      </c:barChart>
      <c:catAx>
        <c:axId val="55098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8912"/>
        <c:crosses val="autoZero"/>
        <c:auto val="1"/>
        <c:lblAlgn val="ctr"/>
        <c:lblOffset val="100"/>
        <c:noMultiLvlLbl val="0"/>
      </c:catAx>
      <c:valAx>
        <c:axId val="550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8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403860</xdr:colOff>
      <xdr:row>1</xdr:row>
      <xdr:rowOff>186690</xdr:rowOff>
    </xdr:from>
    <xdr:to>
      <xdr:col>21</xdr:col>
      <xdr:colOff>99060</xdr:colOff>
      <xdr:row>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785CC-CF2E-4DF3-8D81-C893E4BD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10</xdr:row>
      <xdr:rowOff>179070</xdr:rowOff>
    </xdr:from>
    <xdr:to>
      <xdr:col>21</xdr:col>
      <xdr:colOff>114300</xdr:colOff>
      <xdr:row>25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02F07-F3BF-4547-8326-2F6213A8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411480</xdr:colOff>
      <xdr:row>26</xdr:row>
      <xdr:rowOff>171450</xdr:rowOff>
    </xdr:from>
    <xdr:to>
      <xdr:col>21</xdr:col>
      <xdr:colOff>106680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C6EA4-1D52-4089-A42C-61DD223E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28"/>
  <sheetViews>
    <sheetView tabSelected="1" workbookViewId="0">
      <selection activeCell="I37" sqref="I37"/>
    </sheetView>
  </sheetViews>
  <sheetFormatPr defaultRowHeight="14.4" x14ac:dyDescent="0.3"/>
  <cols>
    <col min="1" max="1" width="9.77734375" bestFit="1" customWidth="1"/>
    <col min="2" max="2" width="11.21875" bestFit="1" customWidth="1"/>
  </cols>
  <sheetData>
    <row r="2" spans="1:13" ht="116.4" x14ac:dyDescent="0.3">
      <c r="C2" s="3" t="s">
        <v>40</v>
      </c>
      <c r="D2" s="3" t="s">
        <v>41</v>
      </c>
      <c r="E2" s="3" t="s">
        <v>42</v>
      </c>
      <c r="F2" s="3" t="s">
        <v>43</v>
      </c>
      <c r="H2" s="3" t="s">
        <v>40</v>
      </c>
      <c r="I2" s="3" t="s">
        <v>41</v>
      </c>
      <c r="J2" s="3" t="s">
        <v>42</v>
      </c>
      <c r="K2" s="3" t="s">
        <v>43</v>
      </c>
      <c r="M2" s="3" t="s">
        <v>45</v>
      </c>
    </row>
    <row r="3" spans="1:13" x14ac:dyDescent="0.3">
      <c r="B3" t="s">
        <v>44</v>
      </c>
      <c r="C3">
        <v>10</v>
      </c>
      <c r="D3">
        <v>20</v>
      </c>
      <c r="E3">
        <v>100</v>
      </c>
      <c r="F3">
        <v>1</v>
      </c>
    </row>
    <row r="4" spans="1:13" x14ac:dyDescent="0.3">
      <c r="A4" s="1" t="s">
        <v>0</v>
      </c>
      <c r="B4" s="1" t="s">
        <v>1</v>
      </c>
    </row>
    <row r="5" spans="1:13" x14ac:dyDescent="0.3">
      <c r="A5" s="2" t="s">
        <v>2</v>
      </c>
      <c r="B5" s="2" t="s">
        <v>3</v>
      </c>
      <c r="C5">
        <v>9</v>
      </c>
      <c r="D5">
        <v>15</v>
      </c>
      <c r="E5">
        <v>45</v>
      </c>
      <c r="F5">
        <v>1</v>
      </c>
      <c r="H5" s="4">
        <f>C5/C$3</f>
        <v>0.9</v>
      </c>
      <c r="I5" s="4">
        <f t="shared" ref="I5:K20" si="0">D5/D$3</f>
        <v>0.75</v>
      </c>
      <c r="J5" s="4">
        <f t="shared" si="0"/>
        <v>0.45</v>
      </c>
      <c r="K5" s="4">
        <f t="shared" si="0"/>
        <v>1</v>
      </c>
      <c r="M5" s="4" t="b">
        <f>OR(H5&lt;0.5,I5&lt;0.5,J5&lt;0.5,K5&lt;0.5)</f>
        <v>1</v>
      </c>
    </row>
    <row r="6" spans="1:13" x14ac:dyDescent="0.3">
      <c r="A6" s="2" t="s">
        <v>4</v>
      </c>
      <c r="B6" s="2" t="s">
        <v>5</v>
      </c>
      <c r="C6">
        <v>8</v>
      </c>
      <c r="D6">
        <v>14</v>
      </c>
      <c r="E6">
        <v>85</v>
      </c>
      <c r="F6">
        <v>1</v>
      </c>
      <c r="H6" s="4">
        <f t="shared" ref="H6:H24" si="1">C6/C$3</f>
        <v>0.8</v>
      </c>
      <c r="I6" s="4">
        <f t="shared" si="0"/>
        <v>0.7</v>
      </c>
      <c r="J6" s="4">
        <f t="shared" si="0"/>
        <v>0.85</v>
      </c>
      <c r="K6" s="4">
        <f t="shared" si="0"/>
        <v>1</v>
      </c>
      <c r="M6" s="4" t="b">
        <f t="shared" ref="M6:M24" si="2">OR(H6&lt;0.5,I6&lt;0.5,J6&lt;0.5,K6&lt;0.5)</f>
        <v>0</v>
      </c>
    </row>
    <row r="7" spans="1:13" x14ac:dyDescent="0.3">
      <c r="A7" s="2" t="s">
        <v>6</v>
      </c>
      <c r="B7" s="2" t="s">
        <v>7</v>
      </c>
      <c r="C7">
        <v>5</v>
      </c>
      <c r="D7">
        <v>18</v>
      </c>
      <c r="E7">
        <v>74</v>
      </c>
      <c r="F7">
        <v>1</v>
      </c>
      <c r="H7" s="4">
        <f t="shared" si="1"/>
        <v>0.5</v>
      </c>
      <c r="I7" s="4">
        <f t="shared" si="0"/>
        <v>0.9</v>
      </c>
      <c r="J7" s="4">
        <f t="shared" si="0"/>
        <v>0.74</v>
      </c>
      <c r="K7" s="4">
        <f t="shared" si="0"/>
        <v>1</v>
      </c>
      <c r="M7" s="4" t="b">
        <f t="shared" si="2"/>
        <v>0</v>
      </c>
    </row>
    <row r="8" spans="1:13" x14ac:dyDescent="0.3">
      <c r="A8" s="2" t="s">
        <v>8</v>
      </c>
      <c r="B8" s="2" t="s">
        <v>9</v>
      </c>
      <c r="C8">
        <v>9</v>
      </c>
      <c r="D8">
        <v>16</v>
      </c>
      <c r="E8">
        <v>96</v>
      </c>
      <c r="F8">
        <v>1</v>
      </c>
      <c r="H8" s="4">
        <f t="shared" si="1"/>
        <v>0.9</v>
      </c>
      <c r="I8" s="4">
        <f t="shared" si="0"/>
        <v>0.8</v>
      </c>
      <c r="J8" s="4">
        <f t="shared" si="0"/>
        <v>0.96</v>
      </c>
      <c r="K8" s="4">
        <f t="shared" si="0"/>
        <v>1</v>
      </c>
      <c r="M8" s="4" t="b">
        <f t="shared" si="2"/>
        <v>0</v>
      </c>
    </row>
    <row r="9" spans="1:13" x14ac:dyDescent="0.3">
      <c r="A9" s="2" t="s">
        <v>10</v>
      </c>
      <c r="B9" s="2" t="s">
        <v>11</v>
      </c>
      <c r="C9">
        <v>7</v>
      </c>
      <c r="D9">
        <v>12</v>
      </c>
      <c r="E9">
        <v>36</v>
      </c>
      <c r="F9">
        <v>0</v>
      </c>
      <c r="H9" s="4">
        <f t="shared" si="1"/>
        <v>0.7</v>
      </c>
      <c r="I9" s="4">
        <f t="shared" si="0"/>
        <v>0.6</v>
      </c>
      <c r="J9" s="4">
        <f t="shared" si="0"/>
        <v>0.36</v>
      </c>
      <c r="K9" s="4">
        <f t="shared" si="0"/>
        <v>0</v>
      </c>
      <c r="M9" s="4" t="b">
        <f t="shared" si="2"/>
        <v>1</v>
      </c>
    </row>
    <row r="10" spans="1:13" x14ac:dyDescent="0.3">
      <c r="A10" s="2" t="s">
        <v>12</v>
      </c>
      <c r="B10" s="2" t="s">
        <v>13</v>
      </c>
      <c r="C10">
        <v>4</v>
      </c>
      <c r="D10">
        <v>20</v>
      </c>
      <c r="E10">
        <v>56</v>
      </c>
      <c r="F10">
        <v>1</v>
      </c>
      <c r="H10" s="4">
        <f t="shared" si="1"/>
        <v>0.4</v>
      </c>
      <c r="I10" s="4">
        <f t="shared" si="0"/>
        <v>1</v>
      </c>
      <c r="J10" s="4">
        <f t="shared" si="0"/>
        <v>0.56000000000000005</v>
      </c>
      <c r="K10" s="4">
        <f t="shared" si="0"/>
        <v>1</v>
      </c>
      <c r="M10" s="4" t="b">
        <f t="shared" si="2"/>
        <v>1</v>
      </c>
    </row>
    <row r="11" spans="1:13" x14ac:dyDescent="0.3">
      <c r="A11" s="2" t="s">
        <v>14</v>
      </c>
      <c r="B11" s="2" t="s">
        <v>15</v>
      </c>
      <c r="C11">
        <v>5</v>
      </c>
      <c r="D11">
        <v>19</v>
      </c>
      <c r="E11">
        <v>96</v>
      </c>
      <c r="F11">
        <v>1</v>
      </c>
      <c r="H11" s="4">
        <f t="shared" si="1"/>
        <v>0.5</v>
      </c>
      <c r="I11" s="4">
        <f t="shared" si="0"/>
        <v>0.95</v>
      </c>
      <c r="J11" s="4">
        <f t="shared" si="0"/>
        <v>0.96</v>
      </c>
      <c r="K11" s="4">
        <f t="shared" si="0"/>
        <v>1</v>
      </c>
      <c r="M11" s="4" t="b">
        <f t="shared" si="2"/>
        <v>0</v>
      </c>
    </row>
    <row r="12" spans="1:13" x14ac:dyDescent="0.3">
      <c r="A12" s="2" t="s">
        <v>16</v>
      </c>
      <c r="B12" s="2" t="s">
        <v>17</v>
      </c>
      <c r="C12">
        <v>10</v>
      </c>
      <c r="D12">
        <v>18</v>
      </c>
      <c r="E12">
        <v>52</v>
      </c>
      <c r="F12">
        <v>1</v>
      </c>
      <c r="H12" s="4">
        <f t="shared" si="1"/>
        <v>1</v>
      </c>
      <c r="I12" s="4">
        <f t="shared" si="0"/>
        <v>0.9</v>
      </c>
      <c r="J12" s="4">
        <f t="shared" si="0"/>
        <v>0.52</v>
      </c>
      <c r="K12" s="4">
        <f t="shared" si="0"/>
        <v>1</v>
      </c>
      <c r="M12" s="4" t="b">
        <f t="shared" si="2"/>
        <v>0</v>
      </c>
    </row>
    <row r="13" spans="1:13" x14ac:dyDescent="0.3">
      <c r="A13" s="2" t="s">
        <v>18</v>
      </c>
      <c r="B13" s="2" t="s">
        <v>19</v>
      </c>
      <c r="C13">
        <v>10</v>
      </c>
      <c r="D13">
        <v>16</v>
      </c>
      <c r="E13">
        <v>45</v>
      </c>
      <c r="F13">
        <v>0</v>
      </c>
      <c r="H13" s="4">
        <f t="shared" si="1"/>
        <v>1</v>
      </c>
      <c r="I13" s="4">
        <f t="shared" si="0"/>
        <v>0.8</v>
      </c>
      <c r="J13" s="4">
        <f t="shared" si="0"/>
        <v>0.45</v>
      </c>
      <c r="K13" s="4">
        <f t="shared" si="0"/>
        <v>0</v>
      </c>
      <c r="M13" s="4" t="b">
        <f t="shared" si="2"/>
        <v>1</v>
      </c>
    </row>
    <row r="14" spans="1:13" x14ac:dyDescent="0.3">
      <c r="A14" s="2" t="s">
        <v>20</v>
      </c>
      <c r="B14" s="2" t="s">
        <v>21</v>
      </c>
      <c r="C14">
        <v>10</v>
      </c>
      <c r="D14">
        <v>12</v>
      </c>
      <c r="E14">
        <v>85</v>
      </c>
      <c r="F14">
        <v>1</v>
      </c>
      <c r="H14" s="4">
        <f t="shared" si="1"/>
        <v>1</v>
      </c>
      <c r="I14" s="4">
        <f t="shared" si="0"/>
        <v>0.6</v>
      </c>
      <c r="J14" s="4">
        <f t="shared" si="0"/>
        <v>0.85</v>
      </c>
      <c r="K14" s="4">
        <f t="shared" si="0"/>
        <v>1</v>
      </c>
      <c r="M14" s="4" t="b">
        <f t="shared" si="2"/>
        <v>0</v>
      </c>
    </row>
    <row r="15" spans="1:13" x14ac:dyDescent="0.3">
      <c r="A15" s="2" t="s">
        <v>22</v>
      </c>
      <c r="B15" s="2" t="s">
        <v>23</v>
      </c>
      <c r="C15">
        <v>5</v>
      </c>
      <c r="D15">
        <v>13</v>
      </c>
      <c r="E15">
        <v>96</v>
      </c>
      <c r="F15">
        <v>1</v>
      </c>
      <c r="H15" s="4">
        <f t="shared" si="1"/>
        <v>0.5</v>
      </c>
      <c r="I15" s="4">
        <f t="shared" si="0"/>
        <v>0.65</v>
      </c>
      <c r="J15" s="4">
        <f t="shared" si="0"/>
        <v>0.96</v>
      </c>
      <c r="K15" s="4">
        <f t="shared" si="0"/>
        <v>1</v>
      </c>
      <c r="M15" s="4" t="b">
        <f t="shared" si="2"/>
        <v>0</v>
      </c>
    </row>
    <row r="16" spans="1:13" x14ac:dyDescent="0.3">
      <c r="A16" s="2" t="s">
        <v>24</v>
      </c>
      <c r="B16" s="2" t="s">
        <v>25</v>
      </c>
      <c r="C16">
        <v>9</v>
      </c>
      <c r="D16">
        <v>18</v>
      </c>
      <c r="E16">
        <v>97</v>
      </c>
      <c r="F16">
        <v>1</v>
      </c>
      <c r="H16" s="4">
        <f t="shared" si="1"/>
        <v>0.9</v>
      </c>
      <c r="I16" s="4">
        <f t="shared" si="0"/>
        <v>0.9</v>
      </c>
      <c r="J16" s="4">
        <f t="shared" si="0"/>
        <v>0.97</v>
      </c>
      <c r="K16" s="4">
        <f t="shared" si="0"/>
        <v>1</v>
      </c>
      <c r="M16" s="4" t="b">
        <f t="shared" si="2"/>
        <v>0</v>
      </c>
    </row>
    <row r="17" spans="1:13" x14ac:dyDescent="0.3">
      <c r="A17" s="2" t="s">
        <v>26</v>
      </c>
      <c r="B17" s="2" t="s">
        <v>27</v>
      </c>
      <c r="C17">
        <v>8</v>
      </c>
      <c r="D17">
        <v>17</v>
      </c>
      <c r="E17">
        <v>19</v>
      </c>
      <c r="F17">
        <v>1</v>
      </c>
      <c r="H17" s="4">
        <f t="shared" si="1"/>
        <v>0.8</v>
      </c>
      <c r="I17" s="4">
        <f t="shared" si="0"/>
        <v>0.85</v>
      </c>
      <c r="J17" s="4">
        <f t="shared" si="0"/>
        <v>0.19</v>
      </c>
      <c r="K17" s="4">
        <f t="shared" si="0"/>
        <v>1</v>
      </c>
      <c r="M17" s="4" t="b">
        <f t="shared" si="2"/>
        <v>1</v>
      </c>
    </row>
    <row r="18" spans="1:13" x14ac:dyDescent="0.3">
      <c r="A18" s="2" t="s">
        <v>28</v>
      </c>
      <c r="B18" s="2" t="s">
        <v>27</v>
      </c>
      <c r="C18">
        <v>5</v>
      </c>
      <c r="D18">
        <v>20</v>
      </c>
      <c r="E18">
        <v>52</v>
      </c>
      <c r="F18">
        <v>1</v>
      </c>
      <c r="H18" s="4">
        <f t="shared" si="1"/>
        <v>0.5</v>
      </c>
      <c r="I18" s="4">
        <f t="shared" si="0"/>
        <v>1</v>
      </c>
      <c r="J18" s="4">
        <f t="shared" si="0"/>
        <v>0.52</v>
      </c>
      <c r="K18" s="4">
        <f t="shared" si="0"/>
        <v>1</v>
      </c>
      <c r="M18" s="4" t="b">
        <f t="shared" si="2"/>
        <v>0</v>
      </c>
    </row>
    <row r="19" spans="1:13" x14ac:dyDescent="0.3">
      <c r="A19" s="2" t="s">
        <v>29</v>
      </c>
      <c r="B19" s="2" t="s">
        <v>30</v>
      </c>
      <c r="C19">
        <v>6</v>
      </c>
      <c r="D19">
        <v>15</v>
      </c>
      <c r="E19">
        <v>65</v>
      </c>
      <c r="F19">
        <v>0</v>
      </c>
      <c r="H19" s="4">
        <f t="shared" si="1"/>
        <v>0.6</v>
      </c>
      <c r="I19" s="4">
        <f t="shared" si="0"/>
        <v>0.75</v>
      </c>
      <c r="J19" s="4">
        <f t="shared" si="0"/>
        <v>0.65</v>
      </c>
      <c r="K19" s="4">
        <f t="shared" si="0"/>
        <v>0</v>
      </c>
      <c r="M19" s="4" t="b">
        <f t="shared" si="2"/>
        <v>1</v>
      </c>
    </row>
    <row r="20" spans="1:13" x14ac:dyDescent="0.3">
      <c r="A20" s="2" t="s">
        <v>31</v>
      </c>
      <c r="B20" s="2" t="s">
        <v>32</v>
      </c>
      <c r="C20">
        <v>4</v>
      </c>
      <c r="D20">
        <v>18</v>
      </c>
      <c r="E20">
        <v>25</v>
      </c>
      <c r="F20">
        <v>1</v>
      </c>
      <c r="H20" s="4">
        <f t="shared" si="1"/>
        <v>0.4</v>
      </c>
      <c r="I20" s="4">
        <f t="shared" si="0"/>
        <v>0.9</v>
      </c>
      <c r="J20" s="4">
        <f t="shared" si="0"/>
        <v>0.25</v>
      </c>
      <c r="K20" s="4">
        <f t="shared" si="0"/>
        <v>1</v>
      </c>
      <c r="M20" s="4" t="b">
        <f t="shared" si="2"/>
        <v>1</v>
      </c>
    </row>
    <row r="21" spans="1:13" x14ac:dyDescent="0.3">
      <c r="A21" s="2" t="s">
        <v>33</v>
      </c>
      <c r="B21" s="2" t="s">
        <v>34</v>
      </c>
      <c r="C21">
        <v>10</v>
      </c>
      <c r="D21">
        <v>9</v>
      </c>
      <c r="E21">
        <v>35</v>
      </c>
      <c r="F21">
        <v>1</v>
      </c>
      <c r="H21" s="4">
        <f t="shared" si="1"/>
        <v>1</v>
      </c>
      <c r="I21" s="4">
        <f t="shared" ref="I21:I24" si="3">D21/D$3</f>
        <v>0.45</v>
      </c>
      <c r="J21" s="4">
        <f t="shared" ref="J21:J24" si="4">E21/E$3</f>
        <v>0.35</v>
      </c>
      <c r="K21" s="4">
        <f t="shared" ref="K21:K24" si="5">F21/F$3</f>
        <v>1</v>
      </c>
      <c r="M21" s="4" t="b">
        <f t="shared" si="2"/>
        <v>1</v>
      </c>
    </row>
    <row r="22" spans="1:13" x14ac:dyDescent="0.3">
      <c r="A22" s="2" t="s">
        <v>35</v>
      </c>
      <c r="B22" s="2" t="s">
        <v>9</v>
      </c>
      <c r="C22">
        <v>9</v>
      </c>
      <c r="D22">
        <v>8</v>
      </c>
      <c r="E22">
        <v>75</v>
      </c>
      <c r="F22">
        <v>1</v>
      </c>
      <c r="H22" s="4">
        <f t="shared" si="1"/>
        <v>0.9</v>
      </c>
      <c r="I22" s="4">
        <f t="shared" si="3"/>
        <v>0.4</v>
      </c>
      <c r="J22" s="4">
        <f t="shared" si="4"/>
        <v>0.75</v>
      </c>
      <c r="K22" s="4">
        <f t="shared" si="5"/>
        <v>1</v>
      </c>
      <c r="M22" s="4" t="b">
        <f t="shared" si="2"/>
        <v>1</v>
      </c>
    </row>
    <row r="23" spans="1:13" x14ac:dyDescent="0.3">
      <c r="A23" s="2" t="s">
        <v>36</v>
      </c>
      <c r="B23" s="2" t="s">
        <v>37</v>
      </c>
      <c r="C23">
        <v>10</v>
      </c>
      <c r="D23">
        <v>11</v>
      </c>
      <c r="E23">
        <v>48</v>
      </c>
      <c r="F23">
        <v>1</v>
      </c>
      <c r="H23" s="4">
        <f t="shared" si="1"/>
        <v>1</v>
      </c>
      <c r="I23" s="4">
        <f t="shared" si="3"/>
        <v>0.55000000000000004</v>
      </c>
      <c r="J23" s="4">
        <f t="shared" si="4"/>
        <v>0.48</v>
      </c>
      <c r="K23" s="4">
        <f t="shared" si="5"/>
        <v>1</v>
      </c>
      <c r="M23" s="4" t="b">
        <f t="shared" si="2"/>
        <v>1</v>
      </c>
    </row>
    <row r="24" spans="1:13" x14ac:dyDescent="0.3">
      <c r="A24" s="2" t="s">
        <v>38</v>
      </c>
      <c r="B24" s="2" t="s">
        <v>39</v>
      </c>
      <c r="C24">
        <v>8</v>
      </c>
      <c r="D24">
        <v>13</v>
      </c>
      <c r="E24">
        <v>68</v>
      </c>
      <c r="F24">
        <v>1</v>
      </c>
      <c r="H24" s="4">
        <f t="shared" si="1"/>
        <v>0.8</v>
      </c>
      <c r="I24" s="4">
        <f t="shared" si="3"/>
        <v>0.65</v>
      </c>
      <c r="J24" s="4">
        <f t="shared" si="4"/>
        <v>0.68</v>
      </c>
      <c r="K24" s="4">
        <f t="shared" si="5"/>
        <v>1</v>
      </c>
      <c r="M24" s="4" t="b">
        <f t="shared" si="2"/>
        <v>0</v>
      </c>
    </row>
    <row r="26" spans="1:13" x14ac:dyDescent="0.3">
      <c r="A26" s="2" t="s">
        <v>46</v>
      </c>
      <c r="C26">
        <f>MAX(C5:C24)</f>
        <v>10</v>
      </c>
      <c r="D26">
        <f t="shared" ref="D26:F26" si="6">MAX(D5:D24)</f>
        <v>20</v>
      </c>
      <c r="E26">
        <f t="shared" si="6"/>
        <v>97</v>
      </c>
      <c r="F26">
        <f t="shared" si="6"/>
        <v>1</v>
      </c>
      <c r="H26" s="4">
        <f>MAX(H5:H24)</f>
        <v>1</v>
      </c>
      <c r="I26" s="4">
        <f t="shared" ref="I26:K26" si="7">MAX(I5:I24)</f>
        <v>1</v>
      </c>
      <c r="J26" s="4">
        <f t="shared" si="7"/>
        <v>0.97</v>
      </c>
      <c r="K26" s="4">
        <f t="shared" si="7"/>
        <v>1</v>
      </c>
    </row>
    <row r="27" spans="1:13" x14ac:dyDescent="0.3">
      <c r="A27" s="2" t="s">
        <v>47</v>
      </c>
      <c r="C27">
        <f>MIN(C5:C24)</f>
        <v>4</v>
      </c>
      <c r="D27">
        <f t="shared" ref="D27:F27" si="8">MIN(D5:D24)</f>
        <v>8</v>
      </c>
      <c r="E27">
        <f t="shared" si="8"/>
        <v>19</v>
      </c>
      <c r="F27">
        <f t="shared" si="8"/>
        <v>0</v>
      </c>
      <c r="H27" s="4">
        <f>MIN(H5:H24)</f>
        <v>0.4</v>
      </c>
      <c r="I27" s="4">
        <f t="shared" ref="I27:K27" si="9">MIN(I5:I24)</f>
        <v>0.4</v>
      </c>
      <c r="J27" s="4">
        <f t="shared" si="9"/>
        <v>0.19</v>
      </c>
      <c r="K27" s="4">
        <f t="shared" si="9"/>
        <v>0</v>
      </c>
    </row>
    <row r="28" spans="1:13" x14ac:dyDescent="0.3">
      <c r="A28" s="2" t="s">
        <v>48</v>
      </c>
      <c r="C28">
        <f>AVERAGE(C5:C24)</f>
        <v>7.55</v>
      </c>
      <c r="D28">
        <f t="shared" ref="D28:F28" si="10">AVERAGE(D5:D24)</f>
        <v>15.1</v>
      </c>
      <c r="E28">
        <f t="shared" si="10"/>
        <v>62.5</v>
      </c>
      <c r="F28">
        <f t="shared" si="10"/>
        <v>0.85</v>
      </c>
      <c r="H28" s="4">
        <f>AVERAGE(H5:H24)</f>
        <v>0.75500000000000012</v>
      </c>
      <c r="I28" s="4">
        <f t="shared" ref="I28:K28" si="11">AVERAGE(I5:I24)</f>
        <v>0.75500000000000012</v>
      </c>
      <c r="J28" s="4">
        <f t="shared" si="11"/>
        <v>0.625</v>
      </c>
      <c r="K28" s="4">
        <f t="shared" si="11"/>
        <v>0.85</v>
      </c>
    </row>
  </sheetData>
  <conditionalFormatting sqref="C5:C24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4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K24 M5:M24">
    <cfRule type="cellIs" dxfId="2" priority="2" operator="lessThan">
      <formula>0.5</formula>
    </cfRule>
  </conditionalFormatting>
  <conditionalFormatting sqref="M5:M24">
    <cfRule type="cellIs" dxfId="0" priority="1" operator="equal">
      <formula>TRUE</formula>
    </cfRule>
  </conditionalFormatting>
  <pageMargins left="0.7" right="0.7" top="0.75" bottom="0.75" header="0.3" footer="0.3"/>
  <pageSetup paperSize="9" scale="6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G</dc:creator>
  <cp:lastModifiedBy>Meera G</cp:lastModifiedBy>
  <cp:lastPrinted>2020-11-09T11:33:39Z</cp:lastPrinted>
  <dcterms:created xsi:type="dcterms:W3CDTF">2015-06-05T18:17:20Z</dcterms:created>
  <dcterms:modified xsi:type="dcterms:W3CDTF">2020-11-09T11:33:53Z</dcterms:modified>
</cp:coreProperties>
</file>