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8CCC2E93-E777-48F1-90B5-E99711972340}" xr6:coauthVersionLast="45" xr6:coauthVersionMax="45" xr10:uidLastSave="{00000000-0000-0000-0000-000000000000}"/>
  <bookViews>
    <workbookView xWindow="-108" yWindow="-108" windowWidth="23256" windowHeight="12576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3" l="1"/>
  <c r="G30" i="13"/>
  <c r="F17" i="13" l="1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G18" i="13" l="1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O26" i="13" l="1"/>
  <c r="G17" i="13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H18" i="13" l="1"/>
  <c r="H19" i="13" s="1"/>
  <c r="H17" i="13" s="1"/>
  <c r="I18" i="13" s="1"/>
  <c r="I19" i="13" s="1"/>
  <c r="I17" i="13" s="1"/>
  <c r="J18" i="13" s="1"/>
  <c r="J19" i="13" s="1"/>
  <c r="J17" i="13" s="1"/>
  <c r="K18" i="13" s="1"/>
  <c r="K19" i="13" s="1"/>
  <c r="K17" i="13" s="1"/>
  <c r="L18" i="13" s="1"/>
  <c r="L19" i="13" s="1"/>
  <c r="L17" i="13" s="1"/>
  <c r="M18" i="13" s="1"/>
  <c r="M19" i="13" s="1"/>
  <c r="M17" i="13" s="1"/>
  <c r="O29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0" i="13" l="1"/>
  <c r="G21" i="13" s="1"/>
  <c r="F20" i="13"/>
  <c r="N18" i="13"/>
  <c r="N19" i="13" s="1"/>
  <c r="N17" i="13" s="1"/>
  <c r="G104" i="13"/>
  <c r="G107" i="13" s="1"/>
  <c r="G61" i="13"/>
  <c r="G68" i="13"/>
  <c r="G65" i="13"/>
  <c r="G62" i="13"/>
  <c r="G80" i="13"/>
  <c r="H99" i="13"/>
  <c r="H100" i="13" s="1"/>
  <c r="H101" i="13" s="1"/>
  <c r="H102" i="13" s="1"/>
  <c r="F110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G22" i="13" l="1"/>
  <c r="G23" i="13" s="1"/>
  <c r="G40" i="13"/>
  <c r="F40" i="13"/>
  <c r="F22" i="13"/>
  <c r="F25" i="13"/>
  <c r="F21" i="13"/>
  <c r="F28" i="13"/>
  <c r="F133" i="13"/>
  <c r="F136" i="13" s="1"/>
  <c r="G25" i="13"/>
  <c r="G133" i="13"/>
  <c r="G28" i="13"/>
  <c r="O18" i="13"/>
  <c r="O19" i="13" s="1"/>
  <c r="O17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G26" i="13" l="1"/>
  <c r="G29" i="13" s="1"/>
  <c r="F23" i="13"/>
  <c r="F26" i="13" s="1"/>
  <c r="F29" i="13" s="1"/>
  <c r="F137" i="13"/>
  <c r="F135" i="13" s="1"/>
  <c r="G136" i="13" s="1"/>
  <c r="G137" i="13" s="1"/>
  <c r="F138" i="13" s="1"/>
  <c r="F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139" i="13" l="1"/>
  <c r="G31" i="13" s="1"/>
  <c r="F31" i="13"/>
  <c r="F71" i="13"/>
  <c r="F112" i="13"/>
  <c r="G71" i="13"/>
  <c r="G75" i="13" s="1"/>
  <c r="J20" i="13"/>
  <c r="J21" i="13" s="1"/>
  <c r="G135" i="13"/>
  <c r="H136" i="13" s="1"/>
  <c r="H139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112" i="13" l="1"/>
  <c r="G118" i="13" s="1"/>
  <c r="F118" i="13"/>
  <c r="F116" i="13"/>
  <c r="F113" i="13"/>
  <c r="F114" i="13"/>
  <c r="F33" i="13"/>
  <c r="F32" i="13"/>
  <c r="F37" i="13"/>
  <c r="F35" i="13"/>
  <c r="F75" i="13"/>
  <c r="F77" i="13"/>
  <c r="F73" i="13"/>
  <c r="F72" i="13"/>
  <c r="H71" i="13"/>
  <c r="H31" i="13"/>
  <c r="G77" i="13"/>
  <c r="G73" i="13"/>
  <c r="G37" i="13"/>
  <c r="G32" i="13"/>
  <c r="G33" i="13"/>
  <c r="G35" i="13"/>
  <c r="G72" i="13"/>
  <c r="K20" i="13"/>
  <c r="H137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114" i="13" l="1"/>
  <c r="G116" i="13"/>
  <c r="F34" i="13"/>
  <c r="F36" i="13" s="1"/>
  <c r="F41" i="13" s="1"/>
  <c r="F115" i="13"/>
  <c r="F117" i="13" s="1"/>
  <c r="G113" i="13"/>
  <c r="G115" i="13" s="1"/>
  <c r="F74" i="13"/>
  <c r="F76" i="13" s="1"/>
  <c r="F81" i="13" s="1"/>
  <c r="G34" i="13"/>
  <c r="G36" i="13" s="1"/>
  <c r="G38" i="13" s="1"/>
  <c r="H112" i="13"/>
  <c r="G74" i="13"/>
  <c r="G76" i="13" s="1"/>
  <c r="G81" i="13" s="1"/>
  <c r="H75" i="13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117" i="13" l="1"/>
  <c r="G122" i="13" s="1"/>
  <c r="F38" i="13"/>
  <c r="F42" i="13" s="1"/>
  <c r="F78" i="13"/>
  <c r="F122" i="13"/>
  <c r="F119" i="13"/>
  <c r="G78" i="13"/>
  <c r="G82" i="13" s="1"/>
  <c r="G41" i="13"/>
  <c r="H73" i="13"/>
  <c r="G39" i="13"/>
  <c r="G42" i="13"/>
  <c r="H35" i="13"/>
  <c r="H37" i="13"/>
  <c r="H32" i="13"/>
  <c r="H33" i="13"/>
  <c r="H77" i="13"/>
  <c r="H72" i="13"/>
  <c r="H118" i="13"/>
  <c r="H113" i="13"/>
  <c r="H116" i="13"/>
  <c r="H114" i="13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74" i="13" l="1"/>
  <c r="H76" i="13" s="1"/>
  <c r="H81" i="13" s="1"/>
  <c r="G79" i="13"/>
  <c r="F39" i="13"/>
  <c r="G119" i="13"/>
  <c r="G120" i="13" s="1"/>
  <c r="K68" i="13"/>
  <c r="F120" i="13"/>
  <c r="F123" i="13"/>
  <c r="F82" i="13"/>
  <c r="F79" i="13"/>
  <c r="I71" i="13"/>
  <c r="I73" i="13" s="1"/>
  <c r="I31" i="13"/>
  <c r="K62" i="13"/>
  <c r="K63" i="13" s="1"/>
  <c r="K65" i="13"/>
  <c r="H34" i="13"/>
  <c r="H36" i="13" s="1"/>
  <c r="H38" i="13" s="1"/>
  <c r="H115" i="13"/>
  <c r="H117" i="13" s="1"/>
  <c r="H122" i="13" s="1"/>
  <c r="I112" i="13"/>
  <c r="K80" i="13"/>
  <c r="J110" i="13"/>
  <c r="H138" i="13"/>
  <c r="I135" i="13"/>
  <c r="J136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78" i="13" l="1"/>
  <c r="H82" i="13" s="1"/>
  <c r="G123" i="13"/>
  <c r="K66" i="13"/>
  <c r="K69" i="13" s="1"/>
  <c r="H41" i="13"/>
  <c r="H39" i="13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L63" i="13"/>
  <c r="L66" i="13" s="1"/>
  <c r="L29" i="13"/>
  <c r="J137" i="13"/>
  <c r="J13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H79" i="13" l="1"/>
  <c r="J71" i="13"/>
  <c r="J73" i="13" s="1"/>
  <c r="J31" i="13"/>
  <c r="J112" i="13"/>
  <c r="I76" i="13"/>
  <c r="I81" i="13" s="1"/>
  <c r="I34" i="13"/>
  <c r="I36" i="13" s="1"/>
  <c r="H123" i="13"/>
  <c r="H141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31" i="13" l="1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31" i="13" l="1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L81" i="13" l="1"/>
  <c r="M71" i="13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M81" i="13" l="1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N78" i="13" l="1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<sst xmlns="http://schemas.openxmlformats.org/spreadsheetml/2006/main" count="1540" uniqueCount="236">
  <si>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</si>
  <si>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</si>
  <si>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</si>
  <si>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</si>
  <si>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</si>
  <si>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</si>
  <si>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</si>
  <si>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</si>
  <si>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</si>
  <si>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</si>
  <si>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</si>
  <si>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</si>
  <si>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</si>
  <si>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</si>
  <si>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</si>
  <si>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</si>
  <si>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</si>
  <si>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</si>
  <si>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</si>
  <si>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</si>
  <si>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</si>
  <si>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</si>
  <si>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</si>
  <si>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</si>
  <si>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</si>
  <si>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</si>
  <si>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</si>
  <si>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</si>
  <si>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</si>
  <si>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</si>
  <si>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</si>
  <si>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</si>
  <si>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</si>
  <si>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</si>
  <si>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</si>
  <si>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</si>
  <si>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</si>
  <si>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</si>
  <si>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</si>
  <si>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</si>
  <si>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</si>
  <si>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</si>
  <si>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</si>
  <si>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</si>
  <si>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</si>
  <si>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</si>
  <si>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</si>
  <si>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</si>
  <si>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</si>
  <si>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</si>
  <si>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</si>
  <si>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</si>
  <si>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</si>
  <si>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</si>
  <si>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</si>
  <si>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</si>
  <si>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</si>
  <si>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</si>
  <si>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</si>
  <si>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</si>
  <si>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</si>
  <si>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</si>
  <si>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</si>
  <si>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</si>
  <si>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</si>
  <si>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</si>
  <si>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</si>
  <si>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</si>
  <si>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</si>
  <si>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</si>
  <si>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</si>
  <si>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</si>
  <si>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</si>
  <si>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</si>
  <si>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</si>
  <si>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</si>
  <si>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</si>
  <si>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</si>
  <si>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</si>
  <si>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</si>
  <si>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</si>
  <si>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</si>
  <si>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</si>
  <si>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</si>
  <si>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</si>
  <si>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</si>
  <si>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</si>
  <si>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</si>
  <si>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</si>
  <si>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</si>
  <si>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</si>
  <si>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</si>
  <si>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</si>
  <si>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</si>
  <si>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</si>
  <si>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</si>
  <si>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</si>
  <si>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</si>
  <si>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</si>
  <si>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</si>
  <si>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</si>
  <si>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</si>
  <si>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</si>
  <si>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</si>
  <si>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</si>
  <si>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</si>
  <si>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</si>
  <si>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</si>
  <si>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</si>
  <si>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</si>
  <si>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</si>
  <si>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</si>
  <si>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</si>
  <si>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</si>
  <si>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</si>
  <si>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</si>
  <si>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</si>
  <si>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</si>
  <si>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</si>
  <si>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</si>
  <si>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</si>
  <si>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</si>
  <si>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</si>
  <si>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</si>
  <si>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</si>
  <si>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</si>
  <si>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</si>
  <si>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</si>
  <si>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</si>
  <si>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</si>
  <si>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</si>
  <si>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</si>
  <si>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</si>
  <si>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</si>
  <si>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</si>
  <si>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</si>
  <si>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</si>
  <si>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</si>
  <si>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</si>
  <si>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</si>
  <si>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</si>
  <si>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</si>
  <si>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</si>
  <si>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</si>
  <si>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</si>
  <si>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</si>
  <si>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</si>
  <si>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</si>
  <si>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</si>
  <si>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</si>
  <si>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</si>
  <si>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</si>
  <si>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</si>
  <si>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</si>
  <si>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</si>
  <si>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</si>
  <si>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</si>
  <si>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</si>
  <si>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</si>
  <si>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</si>
  <si>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</si>
  <si>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</si>
  <si>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</si>
  <si>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</si>
  <si>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</si>
  <si>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</si>
  <si>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</si>
  <si>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</si>
  <si>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</si>
  <si>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</si>
  <si>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</si>
  <si>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</si>
  <si>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</si>
  <si>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</si>
  <si>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</si>
  <si>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</si>
  <si>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</si>
  <si>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</si>
  <si>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</si>
  <si>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</si>
  <si>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</si>
  <si>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</si>
  <si>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</si>
  <si>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</si>
  <si>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</si>
  <si>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</si>
  <si>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</si>
  <si>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</si>
  <si>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</si>
  <si>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</si>
  <si>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</si>
  <si>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</si>
  <si>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</si>
  <si>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</si>
  <si>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</si>
  <si>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</si>
  <si>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</si>
  <si>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</si>
  <si>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</si>
  <si>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</si>
  <si>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</si>
  <si>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</si>
  <si>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</si>
  <si>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</si>
  <si>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</si>
  <si>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</si>
  <si>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</si>
  <si>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</si>
  <si>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</si>
  <si>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</si>
  <si>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</si>
  <si>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</si>
  <si>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</si>
  <si>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</si>
  <si>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</si>
  <si>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</si>
  <si>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</si>
  <si>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</si>
  <si>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</si>
  <si>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</si>
  <si>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</si>
  <si>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</si>
  <si>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</si>
  <si>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</si>
  <si>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</si>
  <si>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</si>
  <si>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</si>
  <si>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</si>
  <si>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</si>
  <si>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</si>
  <si>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</si>
  <si>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</si>
  <si>
    <t>Cons</t>
  </si>
  <si>
    <t>reduction can only be made to 1 supplier</t>
  </si>
  <si>
    <t>Pros</t>
  </si>
  <si>
    <t>multiple violations can be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</si>
</sst>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9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5" t="s">
        <v>18</v>
      </c>
      <c r="D3" s="416"/>
      <c r="E3" s="416"/>
      <c r="F3" s="416"/>
      <c r="G3" s="416"/>
      <c r="H3" s="416"/>
      <c r="I3" s="416"/>
      <c r="J3" s="416"/>
      <c r="K3" s="416"/>
      <c r="L3" s="416"/>
      <c r="M3" s="417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5" t="s">
        <v>18</v>
      </c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5" t="s">
        <v>18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7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6" t="s">
        <v>18</v>
      </c>
      <c r="E51" s="416"/>
      <c r="F51" s="416"/>
      <c r="G51" s="416"/>
      <c r="H51" s="416"/>
      <c r="I51" s="416"/>
      <c r="J51" s="416"/>
      <c r="K51" s="416"/>
      <c r="L51" s="417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8"/>
  <sheetViews>
    <sheetView tabSelected="1" topLeftCell="B130" zoomScaleNormal="100" workbookViewId="0">
      <selection activeCell="H92" sqref="H92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>
        <v>150</v>
      </c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190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45</v>
      </c>
      <c r="M17" s="267">
        <f t="shared" si="1"/>
        <v>45</v>
      </c>
      <c r="N17" s="267">
        <f t="shared" si="1"/>
        <v>45</v>
      </c>
      <c r="O17" s="268">
        <f t="shared" si="1"/>
        <v>35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185</v>
      </c>
      <c r="M18" s="267">
        <f t="shared" si="3"/>
        <v>0</v>
      </c>
      <c r="N18" s="267">
        <f t="shared" si="3"/>
        <v>25</v>
      </c>
      <c r="O18" s="268">
        <f t="shared" si="3"/>
        <v>0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200</v>
      </c>
      <c r="M19" s="267">
        <f t="shared" si="4"/>
        <v>0</v>
      </c>
      <c r="N19" s="267">
        <f t="shared" si="4"/>
        <v>40</v>
      </c>
      <c r="O19" s="268">
        <f t="shared" si="4"/>
        <v>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200</v>
      </c>
      <c r="K20" s="344">
        <f t="shared" si="5"/>
        <v>0</v>
      </c>
      <c r="L20" s="344">
        <f t="shared" si="5"/>
        <v>40</v>
      </c>
      <c r="M20" s="344">
        <f t="shared" si="5"/>
        <v>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10</v>
      </c>
      <c r="K22" s="313">
        <f t="shared" si="7"/>
        <v>0</v>
      </c>
      <c r="L22" s="313">
        <f t="shared" si="7"/>
        <v>2</v>
      </c>
      <c r="M22" s="313">
        <f t="shared" si="7"/>
        <v>0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6000</v>
      </c>
      <c r="K23" s="373">
        <f t="shared" si="8"/>
        <v>0</v>
      </c>
      <c r="L23" s="373">
        <f t="shared" si="8"/>
        <v>1200</v>
      </c>
      <c r="M23" s="373">
        <f t="shared" si="8"/>
        <v>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43000</v>
      </c>
      <c r="K25" s="334">
        <f t="shared" si="9"/>
        <v>0</v>
      </c>
      <c r="L25" s="334">
        <f t="shared" si="9"/>
        <v>8560</v>
      </c>
      <c r="M25" s="334">
        <f t="shared" si="9"/>
        <v>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49000</v>
      </c>
      <c r="K26" s="336">
        <f t="shared" si="10"/>
        <v>0</v>
      </c>
      <c r="L26" s="336">
        <f t="shared" si="10"/>
        <v>9760</v>
      </c>
      <c r="M26" s="336">
        <f t="shared" si="10"/>
        <v>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83600</v>
      </c>
      <c r="K28" s="338">
        <f t="shared" si="11"/>
        <v>0</v>
      </c>
      <c r="L28" s="338">
        <f t="shared" si="11"/>
        <v>16920</v>
      </c>
      <c r="M28" s="338">
        <f t="shared" si="11"/>
        <v>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34600</v>
      </c>
      <c r="K29" s="292">
        <f t="shared" si="12"/>
        <v>0</v>
      </c>
      <c r="L29" s="292">
        <f t="shared" si="12"/>
        <v>7160</v>
      </c>
      <c r="M29" s="292">
        <f t="shared" si="12"/>
        <v>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H30:O30" si="13">SUM(J11:J12)</f>
        <v>40</v>
      </c>
      <c r="I30" s="258">
        <f t="shared" si="13"/>
        <v>15</v>
      </c>
      <c r="J30" s="258">
        <f t="shared" si="13"/>
        <v>150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60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3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1800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12900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14700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25080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10380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24220</v>
      </c>
      <c r="K39" s="224">
        <f t="shared" si="30"/>
        <v>0</v>
      </c>
      <c r="L39" s="224">
        <f t="shared" si="30"/>
        <v>7160</v>
      </c>
      <c r="M39" s="224">
        <f t="shared" si="30"/>
        <v>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0.75</v>
      </c>
      <c r="K40" s="330" t="e">
        <f t="shared" si="31"/>
        <v>#DIV/0!</v>
      </c>
      <c r="L40" s="330">
        <f t="shared" si="31"/>
        <v>0</v>
      </c>
      <c r="M40" s="330" t="e">
        <f t="shared" si="31"/>
        <v>#DIV/0!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0.3</v>
      </c>
      <c r="K41" s="330" t="e">
        <f t="shared" si="32"/>
        <v>#DIV/0!</v>
      </c>
      <c r="L41" s="330">
        <f t="shared" si="32"/>
        <v>0</v>
      </c>
      <c r="M41" s="330" t="e">
        <f t="shared" si="32"/>
        <v>#DIV/0!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0.3</v>
      </c>
      <c r="K42" s="332" t="e">
        <f t="shared" si="33"/>
        <v>#DIV/0!</v>
      </c>
      <c r="L42" s="332">
        <f t="shared" si="33"/>
        <v>0</v>
      </c>
      <c r="M42" s="332" t="e">
        <f t="shared" si="33"/>
        <v>#DIV/0!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15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1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500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3225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3725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6270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2545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1015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0.77604166666666663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0.7148876404494382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/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10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1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120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2150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2270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4180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1910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7720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0.20141969831410825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0.19833852544132918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270</v>
      </c>
      <c r="K133" s="136">
        <f t="shared" si="96"/>
        <v>60</v>
      </c>
      <c r="L133" s="136">
        <f t="shared" si="96"/>
        <v>90</v>
      </c>
      <c r="M133" s="136">
        <f t="shared" si="96"/>
        <v>50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70</v>
      </c>
      <c r="K135" s="267">
        <f t="shared" si="97"/>
        <v>60</v>
      </c>
      <c r="L135" s="267">
        <f t="shared" si="97"/>
        <v>70</v>
      </c>
      <c r="M135" s="267">
        <f t="shared" si="97"/>
        <v>70</v>
      </c>
      <c r="N135" s="267">
        <f t="shared" si="97"/>
        <v>70</v>
      </c>
      <c r="O135" s="268">
        <f t="shared" si="97"/>
        <v>50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260</v>
      </c>
      <c r="K136" s="267">
        <f t="shared" si="98"/>
        <v>20</v>
      </c>
      <c r="L136" s="267">
        <f t="shared" si="98"/>
        <v>60</v>
      </c>
      <c r="M136" s="267">
        <f t="shared" si="98"/>
        <v>10</v>
      </c>
      <c r="N136" s="267">
        <f t="shared" si="98"/>
        <v>10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300</v>
      </c>
      <c r="K137" s="267">
        <f t="shared" si="99"/>
        <v>50</v>
      </c>
      <c r="L137" s="267">
        <f t="shared" si="99"/>
        <v>100</v>
      </c>
      <c r="M137" s="267">
        <f t="shared" si="99"/>
        <v>50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300</v>
      </c>
      <c r="J138" s="390">
        <f t="shared" si="100"/>
        <v>50</v>
      </c>
      <c r="K138" s="390">
        <f t="shared" si="100"/>
        <v>100</v>
      </c>
      <c r="L138" s="390">
        <f t="shared" si="100"/>
        <v>50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60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2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  <c r="H143" s="418" t="s">
        <v>234</v>
      </c>
    </row>
    <row r="144" spans="3:16" x14ac:dyDescent="0.3">
      <c r="C144" t="s">
        <v>137</v>
      </c>
      <c r="H144" s="85" t="s">
        <v>235</v>
      </c>
    </row>
    <row r="145" spans="3:8" x14ac:dyDescent="0.3">
      <c r="C145" t="s">
        <v>139</v>
      </c>
    </row>
    <row r="146" spans="3:8" x14ac:dyDescent="0.3">
      <c r="C146" t="s">
        <v>156</v>
      </c>
    </row>
    <row r="147" spans="3:8" x14ac:dyDescent="0.3">
      <c r="C147" s="383" t="s">
        <v>140</v>
      </c>
      <c r="D147" s="85" t="s">
        <v>141</v>
      </c>
      <c r="H147" s="418" t="s">
        <v>232</v>
      </c>
    </row>
    <row r="148" spans="3:8" x14ac:dyDescent="0.3">
      <c r="H148" s="85" t="s">
        <v>233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2020-08-25T08:38:29Z</dcterms:modified>
</cp:coreProperties>
</file>