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B2DB29B7-82CD-4A8D-8CAB-AF0B2529BA04}" xr6:coauthVersionLast="45" xr6:coauthVersionMax="45" xr10:uidLastSave="{00000000-0000-0000-0000-000000000000}"/>
  <bookViews>
    <workbookView xWindow="348" yWindow="0" windowWidth="21528" windowHeight="12360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0" i="13" l="1"/>
  <c r="G30" i="13"/>
  <c r="F17" i="13" l="1"/>
  <c r="AH112" i="13" l="1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G18" i="13" l="1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O26" i="13" l="1"/>
  <c r="G17" i="13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H18" i="13" l="1"/>
  <c r="H19" i="13" s="1"/>
  <c r="H17" i="13" s="1"/>
  <c r="I18" i="13" s="1"/>
  <c r="I19" i="13" s="1"/>
  <c r="I17" i="13" s="1"/>
  <c r="J18" i="13" s="1"/>
  <c r="J19" i="13" s="1"/>
  <c r="J17" i="13" s="1"/>
  <c r="K18" i="13" s="1"/>
  <c r="K19" i="13" s="1"/>
  <c r="K17" i="13" s="1"/>
  <c r="L18" i="13" s="1"/>
  <c r="L19" i="13" s="1"/>
  <c r="L17" i="13" s="1"/>
  <c r="M18" i="13" s="1"/>
  <c r="M19" i="13" s="1"/>
  <c r="M17" i="13" s="1"/>
  <c r="O29" i="13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G20" i="13" l="1"/>
  <c r="G21" i="13" s="1"/>
  <c r="F20" i="13"/>
  <c r="N18" i="13"/>
  <c r="N19" i="13" s="1"/>
  <c r="N17" i="13" s="1"/>
  <c r="G104" i="13"/>
  <c r="G107" i="13" s="1"/>
  <c r="G61" i="13"/>
  <c r="G68" i="13"/>
  <c r="G65" i="13"/>
  <c r="G62" i="13"/>
  <c r="G80" i="13"/>
  <c r="H99" i="13"/>
  <c r="H100" i="13" s="1"/>
  <c r="H101" i="13" s="1"/>
  <c r="H102" i="13" s="1"/>
  <c r="F110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G22" i="13" l="1"/>
  <c r="G23" i="13" s="1"/>
  <c r="G40" i="13"/>
  <c r="F40" i="13"/>
  <c r="F22" i="13"/>
  <c r="F25" i="13"/>
  <c r="F21" i="13"/>
  <c r="F28" i="13"/>
  <c r="F133" i="13"/>
  <c r="F136" i="13" s="1"/>
  <c r="G25" i="13"/>
  <c r="G133" i="13"/>
  <c r="G28" i="13"/>
  <c r="O18" i="13"/>
  <c r="O19" i="13" s="1"/>
  <c r="O17" i="13" s="1"/>
  <c r="G110" i="13"/>
  <c r="H109" i="13"/>
  <c r="H103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G26" i="13" l="1"/>
  <c r="G29" i="13" s="1"/>
  <c r="F23" i="13"/>
  <c r="F26" i="13" s="1"/>
  <c r="F29" i="13" s="1"/>
  <c r="F137" i="13"/>
  <c r="F135" i="13" s="1"/>
  <c r="G136" i="13" s="1"/>
  <c r="G137" i="13" s="1"/>
  <c r="F138" i="13" s="1"/>
  <c r="F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G139" i="13" l="1"/>
  <c r="G31" i="13" s="1"/>
  <c r="F31" i="13"/>
  <c r="F71" i="13"/>
  <c r="F112" i="13"/>
  <c r="G71" i="13"/>
  <c r="G75" i="13" s="1"/>
  <c r="J20" i="13"/>
  <c r="J21" i="13" s="1"/>
  <c r="G135" i="13"/>
  <c r="H136" i="13" s="1"/>
  <c r="H139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112" i="13" l="1"/>
  <c r="G118" i="13" s="1"/>
  <c r="F118" i="13"/>
  <c r="F116" i="13"/>
  <c r="F113" i="13"/>
  <c r="F114" i="13"/>
  <c r="F33" i="13"/>
  <c r="F32" i="13"/>
  <c r="F37" i="13"/>
  <c r="F35" i="13"/>
  <c r="F75" i="13"/>
  <c r="F77" i="13"/>
  <c r="F73" i="13"/>
  <c r="F72" i="13"/>
  <c r="H71" i="13"/>
  <c r="H31" i="13"/>
  <c r="G77" i="13"/>
  <c r="G73" i="13"/>
  <c r="G37" i="13"/>
  <c r="G32" i="13"/>
  <c r="G33" i="13"/>
  <c r="G35" i="13"/>
  <c r="G72" i="13"/>
  <c r="K20" i="13"/>
  <c r="H137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114" i="13" l="1"/>
  <c r="G116" i="13"/>
  <c r="F34" i="13"/>
  <c r="F36" i="13" s="1"/>
  <c r="F41" i="13" s="1"/>
  <c r="F115" i="13"/>
  <c r="F117" i="13" s="1"/>
  <c r="G113" i="13"/>
  <c r="G115" i="13" s="1"/>
  <c r="F74" i="13"/>
  <c r="F76" i="13" s="1"/>
  <c r="F81" i="13" s="1"/>
  <c r="G34" i="13"/>
  <c r="G36" i="13" s="1"/>
  <c r="G38" i="13" s="1"/>
  <c r="H112" i="13"/>
  <c r="G74" i="13"/>
  <c r="G76" i="13" s="1"/>
  <c r="G81" i="13" s="1"/>
  <c r="H75" i="13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117" i="13" l="1"/>
  <c r="G122" i="13" s="1"/>
  <c r="F38" i="13"/>
  <c r="F42" i="13" s="1"/>
  <c r="F78" i="13"/>
  <c r="F122" i="13"/>
  <c r="F119" i="13"/>
  <c r="G78" i="13"/>
  <c r="G82" i="13" s="1"/>
  <c r="G41" i="13"/>
  <c r="H73" i="13"/>
  <c r="G39" i="13"/>
  <c r="G42" i="13"/>
  <c r="H35" i="13"/>
  <c r="H37" i="13"/>
  <c r="H32" i="13"/>
  <c r="H33" i="13"/>
  <c r="H77" i="13"/>
  <c r="H72" i="13"/>
  <c r="H118" i="13"/>
  <c r="H113" i="13"/>
  <c r="H116" i="13"/>
  <c r="H114" i="13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74" i="13" l="1"/>
  <c r="H76" i="13" s="1"/>
  <c r="H81" i="13" s="1"/>
  <c r="G79" i="13"/>
  <c r="F39" i="13"/>
  <c r="G119" i="13"/>
  <c r="G120" i="13" s="1"/>
  <c r="K68" i="13"/>
  <c r="F120" i="13"/>
  <c r="F123" i="13"/>
  <c r="F82" i="13"/>
  <c r="F79" i="13"/>
  <c r="I71" i="13"/>
  <c r="I73" i="13" s="1"/>
  <c r="I31" i="13"/>
  <c r="K62" i="13"/>
  <c r="K63" i="13" s="1"/>
  <c r="K65" i="13"/>
  <c r="H34" i="13"/>
  <c r="H36" i="13" s="1"/>
  <c r="H38" i="13" s="1"/>
  <c r="H115" i="13"/>
  <c r="H117" i="13" s="1"/>
  <c r="H122" i="13" s="1"/>
  <c r="I112" i="13"/>
  <c r="K80" i="13"/>
  <c r="J110" i="13"/>
  <c r="H138" i="13"/>
  <c r="I135" i="13"/>
  <c r="J136" i="13" s="1"/>
  <c r="L23" i="13"/>
  <c r="L2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78" i="13" l="1"/>
  <c r="G123" i="13"/>
  <c r="K66" i="13"/>
  <c r="K69" i="13" s="1"/>
  <c r="H41" i="13"/>
  <c r="H39" i="13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H82" i="13"/>
  <c r="H79" i="13"/>
  <c r="L63" i="13"/>
  <c r="L66" i="13" s="1"/>
  <c r="L29" i="13"/>
  <c r="J137" i="13"/>
  <c r="J13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71" i="13" l="1"/>
  <c r="J73" i="13" s="1"/>
  <c r="J31" i="13"/>
  <c r="J112" i="13"/>
  <c r="I76" i="13"/>
  <c r="I81" i="13" s="1"/>
  <c r="I34" i="13"/>
  <c r="I36" i="13" s="1"/>
  <c r="H123" i="13"/>
  <c r="H141" i="13"/>
  <c r="H120" i="13"/>
  <c r="I115" i="13"/>
  <c r="I117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79" i="13" s="1"/>
  <c r="I38" i="13"/>
  <c r="I41" i="13"/>
  <c r="J37" i="13"/>
  <c r="J32" i="13"/>
  <c r="J33" i="13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4" i="13" l="1"/>
  <c r="J36" i="13" s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K31" i="13" l="1"/>
  <c r="K71" i="13"/>
  <c r="K75" i="13" s="1"/>
  <c r="J81" i="13"/>
  <c r="J41" i="13"/>
  <c r="K112" i="13"/>
  <c r="J42" i="13"/>
  <c r="J39" i="13"/>
  <c r="J122" i="13"/>
  <c r="J119" i="13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L31" i="13" l="1"/>
  <c r="L71" i="13"/>
  <c r="L75" i="13" s="1"/>
  <c r="K81" i="13"/>
  <c r="L112" i="13"/>
  <c r="K38" i="13"/>
  <c r="K119" i="13"/>
  <c r="K82" i="13"/>
  <c r="K79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2" i="13" l="1"/>
  <c r="L77" i="13"/>
  <c r="K42" i="13"/>
  <c r="K39" i="13"/>
  <c r="L35" i="13"/>
  <c r="L37" i="13"/>
  <c r="L32" i="13"/>
  <c r="L33" i="13"/>
  <c r="L73" i="13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74" i="13" l="1"/>
  <c r="L76" i="13" s="1"/>
  <c r="L78" i="13" s="1"/>
  <c r="L34" i="13"/>
  <c r="L36" i="13" s="1"/>
  <c r="L115" i="13"/>
  <c r="L117" i="13" s="1"/>
  <c r="L122" i="13" s="1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L81" i="13" l="1"/>
  <c r="M71" i="13"/>
  <c r="M72" i="13" s="1"/>
  <c r="M31" i="13"/>
  <c r="L41" i="13"/>
  <c r="L38" i="13"/>
  <c r="L42" i="13" s="1"/>
  <c r="M112" i="13"/>
  <c r="L119" i="13"/>
  <c r="L82" i="13"/>
  <c r="L79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5" i="13" l="1"/>
  <c r="L39" i="13"/>
  <c r="M73" i="13"/>
  <c r="M74" i="13" s="1"/>
  <c r="M77" i="13"/>
  <c r="M33" i="13"/>
  <c r="M35" i="13"/>
  <c r="M37" i="13"/>
  <c r="M32" i="13"/>
  <c r="M116" i="13"/>
  <c r="M118" i="13"/>
  <c r="M113" i="13"/>
  <c r="M114" i="13"/>
  <c r="L123" i="13"/>
  <c r="L120" i="13"/>
  <c r="N136" i="13"/>
  <c r="O164" i="11"/>
  <c r="O124" i="11"/>
  <c r="O125" i="11" s="1"/>
  <c r="N126" i="11" s="1"/>
  <c r="O149" i="9"/>
  <c r="O150" i="9" s="1"/>
  <c r="N151" i="9" s="1"/>
  <c r="L71" i="7"/>
  <c r="M111" i="7"/>
  <c r="M76" i="13" l="1"/>
  <c r="M78" i="13" s="1"/>
  <c r="M34" i="13"/>
  <c r="M36" i="13" s="1"/>
  <c r="M115" i="13"/>
  <c r="M117" i="13" s="1"/>
  <c r="M122" i="13" s="1"/>
  <c r="N137" i="13"/>
  <c r="N139" i="13"/>
  <c r="O123" i="11"/>
  <c r="O148" i="9"/>
  <c r="M72" i="7"/>
  <c r="L74" i="7" s="1"/>
  <c r="N112" i="7"/>
  <c r="N113" i="7" s="1"/>
  <c r="M114" i="7" s="1"/>
  <c r="M81" i="13" l="1"/>
  <c r="N71" i="13"/>
  <c r="N77" i="13" s="1"/>
  <c r="N31" i="13"/>
  <c r="M38" i="13"/>
  <c r="M41" i="13"/>
  <c r="M119" i="13"/>
  <c r="M120" i="13" s="1"/>
  <c r="N112" i="13"/>
  <c r="M82" i="13"/>
  <c r="M79" i="13"/>
  <c r="M138" i="13"/>
  <c r="N135" i="13"/>
  <c r="M71" i="7"/>
  <c r="N111" i="7"/>
  <c r="M123" i="13" l="1"/>
  <c r="N73" i="13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74" i="13" l="1"/>
  <c r="N76" i="13" s="1"/>
  <c r="N81" i="13" s="1"/>
  <c r="N34" i="13"/>
  <c r="N36" i="13" s="1"/>
  <c r="N115" i="13"/>
  <c r="N117" i="13" s="1"/>
  <c r="N122" i="13" s="1"/>
  <c r="O137" i="13"/>
  <c r="O139" i="13"/>
  <c r="N71" i="7"/>
  <c r="N78" i="13" l="1"/>
  <c r="N79" i="13" s="1"/>
  <c r="O31" i="13"/>
  <c r="O71" i="13"/>
  <c r="O73" i="13" s="1"/>
  <c r="N41" i="13"/>
  <c r="N38" i="13"/>
  <c r="N39" i="13" s="1"/>
  <c r="O112" i="13"/>
  <c r="N119" i="13"/>
  <c r="N138" i="13"/>
  <c r="O135" i="13"/>
  <c r="N82" i="13" l="1"/>
  <c r="N42" i="13"/>
  <c r="O72" i="13"/>
  <c r="O74" i="13" s="1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38" i="13"/>
  <c r="O42" i="13" s="1"/>
  <c r="O119" i="13"/>
  <c r="O79" i="13" l="1"/>
  <c r="O39" i="13"/>
  <c r="O123" i="13"/>
  <c r="O120" i="13"/>
</calcChain>
</file>

<file path=xl/sharedStrings.xml><?xml version="1.0" encoding="utf-8"?>
<sst xmlns="http://schemas.openxmlformats.org/spreadsheetml/2006/main" count="1536" uniqueCount="232">
  <si>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</si>
  <si>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</si>
  <si>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</si>
  <si>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</si>
  <si>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</si>
  <si>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</si>
  <si>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</si>
  <si>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</si>
  <si>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</si>
  <si>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</si>
  <si>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</si>
  <si>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</si>
  <si>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</si>
  <si>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</si>
  <si>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</si>
  <si>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</si>
  <si>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</si>
  <si>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</si>
  <si>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</si>
  <si>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</si>
  <si>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</si>
  <si>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</si>
  <si>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</si>
  <si>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</si>
  <si>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</si>
  <si>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</si>
  <si>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</si>
  <si>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</si>
  <si>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</si>
  <si>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</si>
  <si>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</si>
  <si>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</si>
  <si>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</si>
  <si>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</si>
  <si>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</si>
  <si>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</si>
  <si>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</si>
  <si>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</si>
  <si>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</si>
  <si>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</si>
  <si>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</si>
  <si>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</si>
  <si>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</si>
  <si>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</si>
  <si>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</si>
  <si>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</si>
  <si>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</si>
  <si>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</si>
  <si>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</si>
  <si>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</si>
  <si>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</si>
  <si>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</si>
  <si>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</si>
  <si>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</si>
  <si>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</si>
  <si>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</si>
  <si>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</si>
  <si>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</si>
  <si>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</si>
  <si>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</si>
  <si>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</si>
  <si>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</si>
  <si>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</si>
  <si>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</si>
  <si>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</si>
  <si>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</si>
  <si>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</si>
  <si>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</si>
  <si>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</si>
  <si>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</si>
  <si>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</si>
  <si>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</si>
  <si>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</si>
  <si>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</si>
  <si>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</si>
  <si>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</si>
  <si>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</si>
  <si>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</si>
  <si>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</si>
  <si>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</si>
  <si>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</si>
  <si>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</si>
  <si>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</si>
  <si>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</si>
  <si>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</si>
  <si>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</si>
  <si>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</si>
  <si>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</si>
  <si>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</si>
  <si>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</si>
  <si>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</si>
  <si>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</si>
  <si>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</si>
  <si>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</si>
  <si>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</si>
  <si>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</si>
  <si>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</si>
  <si>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</si>
  <si>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</si>
  <si>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</si>
  <si>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</si>
  <si>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</si>
  <si>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</si>
  <si>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</si>
  <si>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</si>
  <si>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</si>
  <si>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</si>
  <si>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</si>
  <si>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</si>
  <si>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</si>
  <si>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</si>
  <si>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</si>
  <si>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</si>
  <si>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</si>
  <si>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</si>
  <si>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</si>
  <si>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</si>
  <si>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</si>
  <si>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</si>
  <si>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</si>
  <si>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</si>
  <si>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</si>
  <si>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</si>
  <si>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</si>
  <si>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</si>
  <si>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</si>
  <si>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</si>
  <si>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</si>
  <si>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</si>
  <si>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</si>
  <si>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</si>
  <si>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</si>
  <si>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</si>
  <si>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</si>
  <si>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</si>
  <si>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</si>
  <si>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</si>
  <si>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</si>
  <si>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</si>
  <si>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</si>
  <si>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</si>
  <si>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</si>
  <si>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</si>
  <si>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</si>
  <si>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</si>
  <si>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</si>
  <si>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</si>
  <si>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</si>
  <si>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</si>
  <si>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</si>
  <si>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</si>
  <si>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</si>
  <si>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</si>
  <si>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</si>
  <si>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</si>
  <si>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</si>
  <si>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</si>
  <si>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</si>
  <si>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</si>
  <si>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</si>
  <si>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</si>
  <si>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</si>
  <si>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</si>
  <si>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</si>
  <si>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</si>
  <si>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</si>
  <si>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</si>
  <si>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</si>
  <si>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</si>
  <si>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</si>
  <si>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</si>
  <si>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</si>
  <si>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</si>
  <si>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</si>
  <si>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</si>
  <si>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</si>
  <si>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</si>
  <si>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</si>
  <si>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</si>
  <si>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</si>
  <si>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</si>
  <si>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</si>
  <si>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</si>
  <si>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</si>
  <si>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</si>
  <si>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</si>
  <si>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</si>
  <si>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</si>
  <si>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</si>
  <si>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</si>
  <si>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</si>
  <si>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</si>
  <si>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</si>
  <si>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</si>
  <si>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</si>
  <si>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</si>
  <si>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</si>
  <si>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</si>
  <si>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</si>
  <si>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</si>
  <si>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</si>
  <si>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</si>
  <si>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</si>
  <si>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</si>
  <si>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</si>
  <si>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</si>
  <si>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</si>
  <si>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</si>
  <si>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</si>
  <si>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</si>
  <si>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</si>
  <si>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</si>
  <si>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</si>
  <si>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</si>
  <si>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</si>
  <si>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</si>
  <si>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</si>
  <si>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</si>
  <si>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</si>
  <si>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</si>
  <si>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</si>
  <si>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</si>
  <si>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</si>
  <si>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</si>
  <si>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</si>
  <si>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</si>
  <si>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</si>
  <si>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</si>
  <si>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</si>
  <si>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</si>
  <si>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</si>
  <si>
    <t>Supplier Forecasted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</si>
</sst>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24" fillId="23" borderId="66" xfId="5" applyBorder="1" applyAlignment="1">
      <alignment horizontal="center"/>
    </xf>
    <xf numFmtId="0" fontId="24" fillId="23" borderId="70" xfId="5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5" t="s">
        <v>18</v>
      </c>
      <c r="D3" s="416"/>
      <c r="E3" s="416"/>
      <c r="F3" s="416"/>
      <c r="G3" s="416"/>
      <c r="H3" s="416"/>
      <c r="I3" s="416"/>
      <c r="J3" s="416"/>
      <c r="K3" s="416"/>
      <c r="L3" s="416"/>
      <c r="M3" s="417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5" t="s">
        <v>18</v>
      </c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5" t="s">
        <v>18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7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6" t="s">
        <v>18</v>
      </c>
      <c r="E51" s="416"/>
      <c r="F51" s="416"/>
      <c r="G51" s="416"/>
      <c r="H51" s="416"/>
      <c r="I51" s="416"/>
      <c r="J51" s="416"/>
      <c r="K51" s="416"/>
      <c r="L51" s="417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B1" zoomScaleNormal="100" workbookViewId="0">
      <selection activeCell="I6" sqref="I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5" t="s">
        <v>226</v>
      </c>
    </row>
    <row r="11" spans="1:16" x14ac:dyDescent="0.3">
      <c r="D11" s="275" t="s">
        <v>162</v>
      </c>
      <c r="E11" s="276"/>
      <c r="F11" s="392"/>
      <c r="G11" s="392"/>
      <c r="H11" s="392"/>
      <c r="I11" s="392">
        <v>30</v>
      </c>
      <c r="J11" s="406">
        <v>40</v>
      </c>
      <c r="K11" s="392">
        <v>15</v>
      </c>
      <c r="L11" s="392"/>
      <c r="M11" s="392"/>
      <c r="N11" s="392"/>
      <c r="O11" s="393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4">
        <v>40</v>
      </c>
      <c r="G12" s="394">
        <v>30</v>
      </c>
      <c r="H12" s="394"/>
      <c r="I12" s="394"/>
      <c r="J12" s="394"/>
      <c r="K12" s="394"/>
      <c r="L12" s="394"/>
      <c r="M12" s="394"/>
      <c r="N12" s="394"/>
      <c r="O12" s="395"/>
    </row>
    <row r="13" spans="1:16" x14ac:dyDescent="0.3">
      <c r="D13" s="279" t="s">
        <v>165</v>
      </c>
      <c r="E13" s="280"/>
      <c r="F13" s="394"/>
      <c r="G13" s="394"/>
      <c r="H13" s="394">
        <v>20</v>
      </c>
      <c r="I13" s="394">
        <v>50</v>
      </c>
      <c r="J13" s="394">
        <v>60</v>
      </c>
      <c r="K13" s="394"/>
      <c r="L13" s="394">
        <v>40</v>
      </c>
      <c r="M13" s="394"/>
      <c r="N13" s="394">
        <v>40</v>
      </c>
      <c r="O13" s="395"/>
    </row>
    <row r="14" spans="1:16" x14ac:dyDescent="0.3">
      <c r="C14" s="251" t="s">
        <v>167</v>
      </c>
      <c r="D14" s="283" t="s">
        <v>205</v>
      </c>
      <c r="E14" s="284"/>
      <c r="F14" s="394">
        <v>50</v>
      </c>
      <c r="G14" s="394">
        <v>40</v>
      </c>
      <c r="H14" s="394"/>
      <c r="I14" s="394"/>
      <c r="J14" s="394"/>
      <c r="K14" s="394"/>
      <c r="L14" s="394"/>
      <c r="M14" s="394"/>
      <c r="N14" s="394"/>
      <c r="O14" s="395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8">
        <v>80</v>
      </c>
      <c r="G16" s="398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399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6">
        <v>210</v>
      </c>
      <c r="G24" s="396">
        <v>211</v>
      </c>
      <c r="H24" s="396">
        <v>213</v>
      </c>
      <c r="I24" s="396">
        <v>215</v>
      </c>
      <c r="J24" s="396">
        <v>215</v>
      </c>
      <c r="K24" s="396">
        <v>216</v>
      </c>
      <c r="L24" s="396">
        <v>214</v>
      </c>
      <c r="M24" s="396">
        <v>212</v>
      </c>
      <c r="N24" s="396">
        <v>210</v>
      </c>
      <c r="O24" s="397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6">
        <v>410</v>
      </c>
      <c r="G27" s="396">
        <v>413</v>
      </c>
      <c r="H27" s="396">
        <v>410</v>
      </c>
      <c r="I27" s="396">
        <v>415</v>
      </c>
      <c r="J27" s="396">
        <v>418</v>
      </c>
      <c r="K27" s="396">
        <v>430</v>
      </c>
      <c r="L27" s="396">
        <v>423</v>
      </c>
      <c r="M27" s="396">
        <v>419</v>
      </c>
      <c r="N27" s="396">
        <v>417</v>
      </c>
      <c r="O27" s="397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>SUM(I11:I12)</f>
        <v>30</v>
      </c>
      <c r="H30" s="258">
        <f t="shared" ref="H30:O30" si="13">SUM(J11:J12)</f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MIN(F139,F30)</f>
        <v>0</v>
      </c>
      <c r="G31" s="258">
        <f t="shared" ref="G31:O31" si="14">MIN(G139,G30)</f>
        <v>0</v>
      </c>
      <c r="H31" s="258">
        <f t="shared" si="14"/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1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6">
        <v>20</v>
      </c>
      <c r="J51" s="392">
        <v>20</v>
      </c>
      <c r="K51" s="392">
        <v>15</v>
      </c>
      <c r="L51" s="392"/>
      <c r="M51" s="392">
        <v>10</v>
      </c>
      <c r="N51" s="392"/>
      <c r="O51" s="393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4"/>
      <c r="G52" s="394">
        <v>10</v>
      </c>
      <c r="H52" s="394"/>
      <c r="I52" s="394"/>
      <c r="J52" s="394"/>
      <c r="K52" s="394"/>
      <c r="L52" s="394"/>
      <c r="M52" s="394"/>
      <c r="N52" s="394"/>
      <c r="O52" s="395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4"/>
      <c r="G53" s="394"/>
      <c r="H53" s="394"/>
      <c r="I53" s="394">
        <v>60</v>
      </c>
      <c r="J53" s="394">
        <v>80</v>
      </c>
      <c r="K53" s="394"/>
      <c r="L53" s="394">
        <v>40</v>
      </c>
      <c r="M53" s="394"/>
      <c r="N53" s="394">
        <v>50</v>
      </c>
      <c r="O53" s="395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4"/>
      <c r="G54" s="394">
        <v>40</v>
      </c>
      <c r="H54" s="394"/>
      <c r="I54" s="394"/>
      <c r="J54" s="394"/>
      <c r="K54" s="394"/>
      <c r="L54" s="394"/>
      <c r="M54" s="394"/>
      <c r="N54" s="394"/>
      <c r="O54" s="395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8">
        <v>20</v>
      </c>
      <c r="G56" s="398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399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0" t="s">
        <v>170</v>
      </c>
      <c r="E64" s="233"/>
      <c r="F64" s="403">
        <v>210</v>
      </c>
      <c r="G64" s="403">
        <v>211</v>
      </c>
      <c r="H64" s="403">
        <v>213</v>
      </c>
      <c r="I64" s="403">
        <v>215</v>
      </c>
      <c r="J64" s="403">
        <v>215</v>
      </c>
      <c r="K64" s="403">
        <v>216</v>
      </c>
      <c r="L64" s="403">
        <v>214</v>
      </c>
      <c r="M64" s="403">
        <v>212</v>
      </c>
      <c r="N64" s="403">
        <v>210</v>
      </c>
      <c r="O64" s="404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1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2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6">
        <v>411</v>
      </c>
      <c r="G67" s="396">
        <v>414</v>
      </c>
      <c r="H67" s="396">
        <v>412</v>
      </c>
      <c r="I67" s="396">
        <v>413</v>
      </c>
      <c r="J67" s="396">
        <v>418</v>
      </c>
      <c r="K67" s="396">
        <v>428</v>
      </c>
      <c r="L67" s="396">
        <v>426</v>
      </c>
      <c r="M67" s="396">
        <v>419</v>
      </c>
      <c r="N67" s="396">
        <v>415</v>
      </c>
      <c r="O67" s="397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7" t="s">
        <v>193</v>
      </c>
      <c r="E70" s="408"/>
      <c r="F70" s="409">
        <f>SUM(G51:G52)</f>
        <v>10</v>
      </c>
      <c r="G70" s="409">
        <f t="shared" ref="G70:O70" si="46">SUM(H51:H52)</f>
        <v>0</v>
      </c>
      <c r="H70" s="409">
        <f t="shared" si="46"/>
        <v>20</v>
      </c>
      <c r="I70" s="409">
        <f t="shared" si="46"/>
        <v>20</v>
      </c>
      <c r="J70" s="409">
        <f t="shared" si="46"/>
        <v>15</v>
      </c>
      <c r="K70" s="409">
        <f t="shared" si="46"/>
        <v>0</v>
      </c>
      <c r="L70" s="409">
        <f t="shared" si="46"/>
        <v>10</v>
      </c>
      <c r="M70" s="409">
        <f t="shared" si="46"/>
        <v>0</v>
      </c>
      <c r="N70" s="409">
        <f t="shared" si="46"/>
        <v>10</v>
      </c>
      <c r="O70" s="410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MIN(F139,F70)</f>
        <v>0</v>
      </c>
      <c r="G71" s="258">
        <f t="shared" ref="G71:O71" si="47">MIN(G139,G70)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413"/>
      <c r="G92" s="413"/>
      <c r="H92" s="413">
        <v>15</v>
      </c>
      <c r="I92" s="413">
        <v>20</v>
      </c>
      <c r="J92" s="413">
        <v>10</v>
      </c>
      <c r="K92" s="413"/>
      <c r="L92" s="413"/>
      <c r="M92" s="413">
        <v>15</v>
      </c>
      <c r="N92" s="413"/>
      <c r="O92" s="414">
        <v>0</v>
      </c>
      <c r="S92" s="138"/>
      <c r="T92" s="138"/>
    </row>
    <row r="93" spans="3:35" x14ac:dyDescent="0.3">
      <c r="D93" s="277" t="s">
        <v>204</v>
      </c>
      <c r="E93" s="278"/>
      <c r="F93" s="413">
        <v>10</v>
      </c>
      <c r="G93" s="413"/>
      <c r="H93" s="413"/>
      <c r="I93" s="413"/>
      <c r="J93" s="413"/>
      <c r="K93" s="413"/>
      <c r="L93" s="413"/>
      <c r="M93" s="413"/>
      <c r="N93" s="413"/>
      <c r="O93" s="414"/>
      <c r="S93" s="138"/>
      <c r="T93" s="138"/>
    </row>
    <row r="94" spans="3:35" x14ac:dyDescent="0.3">
      <c r="D94" s="279" t="s">
        <v>165</v>
      </c>
      <c r="E94" s="280"/>
      <c r="F94" s="413"/>
      <c r="G94" s="413"/>
      <c r="H94" s="413">
        <v>40</v>
      </c>
      <c r="I94" s="413">
        <v>30</v>
      </c>
      <c r="J94" s="413">
        <v>40</v>
      </c>
      <c r="K94" s="413">
        <v>20</v>
      </c>
      <c r="L94" s="413">
        <v>30</v>
      </c>
      <c r="M94" s="413"/>
      <c r="N94" s="413">
        <v>30</v>
      </c>
      <c r="O94" s="414">
        <v>20</v>
      </c>
      <c r="S94" s="138"/>
      <c r="T94" s="138"/>
    </row>
    <row r="95" spans="3:35" x14ac:dyDescent="0.3">
      <c r="D95" s="283" t="s">
        <v>205</v>
      </c>
      <c r="E95" s="284"/>
      <c r="F95" s="413"/>
      <c r="G95" s="413">
        <v>20</v>
      </c>
      <c r="H95" s="413"/>
      <c r="I95" s="413"/>
      <c r="J95" s="413"/>
      <c r="K95" s="413"/>
      <c r="L95" s="413"/>
      <c r="M95" s="413"/>
      <c r="N95" s="413"/>
      <c r="O95" s="414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263"/>
      <c r="F97" s="3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399">
        <v>20</v>
      </c>
      <c r="F98" s="26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>QUOTIENT(MOD(H101+$E$87-1,$E$86),$E$87)</f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396">
        <v>210</v>
      </c>
      <c r="G105" s="396">
        <v>211</v>
      </c>
      <c r="H105" s="396">
        <v>213</v>
      </c>
      <c r="I105" s="396">
        <v>215</v>
      </c>
      <c r="J105" s="396">
        <v>215</v>
      </c>
      <c r="K105" s="396">
        <v>216</v>
      </c>
      <c r="L105" s="396">
        <v>214</v>
      </c>
      <c r="M105" s="396">
        <v>212</v>
      </c>
      <c r="N105" s="396">
        <v>210</v>
      </c>
      <c r="O105" s="397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396">
        <v>410</v>
      </c>
      <c r="G108" s="396">
        <v>413</v>
      </c>
      <c r="H108" s="396">
        <v>410</v>
      </c>
      <c r="I108" s="396">
        <v>415</v>
      </c>
      <c r="J108" s="396">
        <v>418</v>
      </c>
      <c r="K108" s="396">
        <v>430</v>
      </c>
      <c r="L108" s="396">
        <v>423</v>
      </c>
      <c r="M108" s="396">
        <v>419</v>
      </c>
      <c r="N108" s="396">
        <v>417</v>
      </c>
      <c r="O108" s="397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7" t="s">
        <v>193</v>
      </c>
      <c r="E111" s="408"/>
      <c r="F111" s="409">
        <f>SUM(F92:F93)</f>
        <v>10</v>
      </c>
      <c r="G111" s="409">
        <f t="shared" ref="G111:O111" si="71">SUM(G92:G93)</f>
        <v>0</v>
      </c>
      <c r="H111" s="409">
        <f t="shared" si="71"/>
        <v>15</v>
      </c>
      <c r="I111" s="409">
        <f t="shared" si="71"/>
        <v>20</v>
      </c>
      <c r="J111" s="409">
        <f t="shared" si="71"/>
        <v>10</v>
      </c>
      <c r="K111" s="409">
        <f t="shared" si="71"/>
        <v>0</v>
      </c>
      <c r="L111" s="409">
        <f t="shared" si="71"/>
        <v>0</v>
      </c>
      <c r="M111" s="409">
        <f t="shared" si="71"/>
        <v>15</v>
      </c>
      <c r="N111" s="409">
        <f t="shared" si="71"/>
        <v>0</v>
      </c>
      <c r="O111" s="410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0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9630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231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110</v>
      </c>
      <c r="K133" s="136">
        <f t="shared" si="96"/>
        <v>60</v>
      </c>
      <c r="L133" s="136">
        <f t="shared" si="96"/>
        <v>90</v>
      </c>
      <c r="M133" s="136">
        <f t="shared" si="96"/>
        <v>70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30</v>
      </c>
      <c r="K135" s="267">
        <f t="shared" si="97"/>
        <v>70</v>
      </c>
      <c r="L135" s="267">
        <f t="shared" si="97"/>
        <v>30</v>
      </c>
      <c r="M135" s="267">
        <f t="shared" si="97"/>
        <v>60</v>
      </c>
      <c r="N135" s="267">
        <f t="shared" si="97"/>
        <v>60</v>
      </c>
      <c r="O135" s="268">
        <f t="shared" si="97"/>
        <v>40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100</v>
      </c>
      <c r="K136" s="267">
        <f t="shared" si="98"/>
        <v>60</v>
      </c>
      <c r="L136" s="267">
        <f t="shared" si="98"/>
        <v>50</v>
      </c>
      <c r="M136" s="267">
        <f t="shared" si="98"/>
        <v>70</v>
      </c>
      <c r="N136" s="267">
        <f t="shared" si="98"/>
        <v>20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100</v>
      </c>
      <c r="K137" s="267">
        <f t="shared" si="99"/>
        <v>100</v>
      </c>
      <c r="L137" s="267">
        <f t="shared" si="99"/>
        <v>50</v>
      </c>
      <c r="M137" s="267">
        <f t="shared" si="99"/>
        <v>100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100</v>
      </c>
      <c r="J138" s="390">
        <f t="shared" si="100"/>
        <v>100</v>
      </c>
      <c r="K138" s="390">
        <f t="shared" si="100"/>
        <v>50</v>
      </c>
      <c r="L138" s="390">
        <f t="shared" si="100"/>
        <v>100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>IF(H136&gt;$E$131,H136-$E$131,0)</f>
        <v>20</v>
      </c>
      <c r="I139" s="386">
        <f t="shared" si="101"/>
        <v>0</v>
      </c>
      <c r="J139" s="386">
        <f t="shared" si="101"/>
        <v>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2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3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2020-08-25T06:47:04Z</dcterms:modified>
</cp:coreProperties>
</file>